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2"/>
  </bookViews>
  <sheets>
    <sheet name="п45г" sheetId="1" r:id="rId1"/>
    <sheet name="п45д" sheetId="2" r:id="rId2"/>
    <sheet name="п52а" sheetId="3" r:id="rId3"/>
    <sheet name="п52б" sheetId="4" r:id="rId4"/>
  </sheet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_xlnm.Print_Area" localSheetId="3">'п52б'!$A$4:$E$29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<sst xmlns="http://schemas.openxmlformats.org/spreadsheetml/2006/main" count="99" uniqueCount="53">
  <si>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</si>
  <si>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</si>
  <si>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</si>
  <si>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</si>
  <si>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</si>
  <si>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</si>
  <si>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</si>
  <si>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</si>
  <si>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</si>
  <si>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</si>
  <si>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</si>
  <si>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</si>
  <si>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</si>
  <si>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</si>
  <si>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</si>
  <si>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</si>
  <si>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</si>
  <si>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</si>
  <si>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</si>
  <si>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</si>
  <si>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</si>
  <si>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</si>
  <si>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</si>
  <si>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</si>
  <si>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</si>
  <si>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</si>
  <si>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</si>
  <si>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</si>
  <si>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</si>
  <si>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</si>
  <si>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</si>
  <si>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</si>
  <si>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</si>
  <si>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</si>
  <si>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</si>
  <si>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</si>
  <si>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</si>
  <si>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</si>
  <si>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</si>
  <si>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</si>
  <si>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</si>
  <si>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</si>
  <si>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</si>
  <si>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</si>
  <si>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</si>
  <si>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</si>
  <si>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</si>
  <si>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</si>
  <si>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</si>
  <si>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</si>
  <si>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2019 год</t>
  </si>
  <si>
    <t>Фактический объем электроэнергии, отпущенной потребителям ООО "ЮЭСК"  в 2019 году</t>
  </si>
  <si>
    <t>Май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</si>
</sst>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$_-;\-* #,##0_$_-;_-* &quot;-&quot;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General_)"/>
    <numFmt numFmtId="178" formatCode="#,##0.0"/>
    <numFmt numFmtId="179" formatCode="0.000"/>
    <numFmt numFmtId="180" formatCode="[$-419]mmmm\ yyyy;@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mmm/yyyy"/>
  </numFmts>
  <fonts count="8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2" borderId="0" applyNumberFormat="0" applyBorder="0" applyAlignment="0" applyProtection="0"/>
    <xf numFmtId="0" fontId="4" fillId="3" borderId="0" applyNumberFormat="0" applyBorder="0" applyAlignment="0" applyProtection="0"/>
    <xf numFmtId="0" fontId="64" fillId="4" borderId="0" applyNumberFormat="0" applyBorder="0" applyAlignment="0" applyProtection="0"/>
    <xf numFmtId="0" fontId="4" fillId="5" borderId="0" applyNumberFormat="0" applyBorder="0" applyAlignment="0" applyProtection="0"/>
    <xf numFmtId="0" fontId="64" fillId="6" borderId="0" applyNumberFormat="0" applyBorder="0" applyAlignment="0" applyProtection="0"/>
    <xf numFmtId="0" fontId="4" fillId="7" borderId="0" applyNumberFormat="0" applyBorder="0" applyAlignment="0" applyProtection="0"/>
    <xf numFmtId="0" fontId="64" fillId="8" borderId="0" applyNumberFormat="0" applyBorder="0" applyAlignment="0" applyProtection="0"/>
    <xf numFmtId="0" fontId="4" fillId="9" borderId="0" applyNumberFormat="0" applyBorder="0" applyAlignment="0" applyProtection="0"/>
    <xf numFmtId="0" fontId="64" fillId="10" borderId="0" applyNumberFormat="0" applyBorder="0" applyAlignment="0" applyProtection="0"/>
    <xf numFmtId="0" fontId="4" fillId="11" borderId="0" applyNumberFormat="0" applyBorder="0" applyAlignment="0" applyProtection="0"/>
    <xf numFmtId="0" fontId="64" fillId="12" borderId="0" applyNumberFormat="0" applyBorder="0" applyAlignment="0" applyProtection="0"/>
    <xf numFmtId="0" fontId="4" fillId="13" borderId="0" applyNumberFormat="0" applyBorder="0" applyAlignment="0" applyProtection="0"/>
    <xf numFmtId="0" fontId="64" fillId="14" borderId="0" applyNumberFormat="0" applyBorder="0" applyAlignment="0" applyProtection="0"/>
    <xf numFmtId="0" fontId="4" fillId="15" borderId="0" applyNumberFormat="0" applyBorder="0" applyAlignment="0" applyProtection="0"/>
    <xf numFmtId="0" fontId="64" fillId="16" borderId="0" applyNumberFormat="0" applyBorder="0" applyAlignment="0" applyProtection="0"/>
    <xf numFmtId="0" fontId="4" fillId="17" borderId="0" applyNumberFormat="0" applyBorder="0" applyAlignment="0" applyProtection="0"/>
    <xf numFmtId="0" fontId="64" fillId="18" borderId="0" applyNumberFormat="0" applyBorder="0" applyAlignment="0" applyProtection="0"/>
    <xf numFmtId="0" fontId="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9" borderId="0" applyNumberFormat="0" applyBorder="0" applyAlignment="0" applyProtection="0"/>
    <xf numFmtId="0" fontId="64" fillId="21" borderId="0" applyNumberFormat="0" applyBorder="0" applyAlignment="0" applyProtection="0"/>
    <xf numFmtId="0" fontId="4" fillId="15" borderId="0" applyNumberFormat="0" applyBorder="0" applyAlignment="0" applyProtection="0"/>
    <xf numFmtId="0" fontId="64" fillId="22" borderId="0" applyNumberFormat="0" applyBorder="0" applyAlignment="0" applyProtection="0"/>
    <xf numFmtId="0" fontId="4" fillId="23" borderId="0" applyNumberFormat="0" applyBorder="0" applyAlignment="0" applyProtection="0"/>
    <xf numFmtId="0" fontId="65" fillId="24" borderId="0" applyNumberFormat="0" applyBorder="0" applyAlignment="0" applyProtection="0"/>
    <xf numFmtId="0" fontId="5" fillId="25" borderId="0" applyNumberFormat="0" applyBorder="0" applyAlignment="0" applyProtection="0"/>
    <xf numFmtId="0" fontId="65" fillId="26" borderId="0" applyNumberFormat="0" applyBorder="0" applyAlignment="0" applyProtection="0"/>
    <xf numFmtId="0" fontId="5" fillId="17" borderId="0" applyNumberFormat="0" applyBorder="0" applyAlignment="0" applyProtection="0"/>
    <xf numFmtId="0" fontId="65" fillId="27" borderId="0" applyNumberFormat="0" applyBorder="0" applyAlignment="0" applyProtection="0"/>
    <xf numFmtId="0" fontId="5" fillId="19" borderId="0" applyNumberFormat="0" applyBorder="0" applyAlignment="0" applyProtection="0"/>
    <xf numFmtId="0" fontId="65" fillId="28" borderId="0" applyNumberFormat="0" applyBorder="0" applyAlignment="0" applyProtection="0"/>
    <xf numFmtId="0" fontId="5" fillId="29" borderId="0" applyNumberFormat="0" applyBorder="0" applyAlignment="0" applyProtection="0"/>
    <xf numFmtId="0" fontId="65" fillId="30" borderId="0" applyNumberFormat="0" applyBorder="0" applyAlignment="0" applyProtection="0"/>
    <xf numFmtId="0" fontId="5" fillId="31" borderId="0" applyNumberFormat="0" applyBorder="0" applyAlignment="0" applyProtection="0"/>
    <xf numFmtId="0" fontId="65" fillId="32" borderId="0" applyNumberFormat="0" applyBorder="0" applyAlignment="0" applyProtection="0"/>
    <xf numFmtId="0" fontId="5" fillId="33" borderId="0" applyNumberFormat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5" fillId="34" borderId="0" applyNumberFormat="0" applyBorder="0" applyAlignment="0" applyProtection="0"/>
    <xf numFmtId="0" fontId="5" fillId="35" borderId="0" applyNumberFormat="0" applyBorder="0" applyAlignment="0" applyProtection="0"/>
    <xf numFmtId="0" fontId="65" fillId="36" borderId="0" applyNumberFormat="0" applyBorder="0" applyAlignment="0" applyProtection="0"/>
    <xf numFmtId="0" fontId="5" fillId="37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0" applyNumberFormat="0" applyBorder="0" applyAlignment="0" applyProtection="0"/>
    <xf numFmtId="0" fontId="65" fillId="40" borderId="0" applyNumberFormat="0" applyBorder="0" applyAlignment="0" applyProtection="0"/>
    <xf numFmtId="0" fontId="5" fillId="29" borderId="0" applyNumberFormat="0" applyBorder="0" applyAlignment="0" applyProtection="0"/>
    <xf numFmtId="0" fontId="65" fillId="41" borderId="0" applyNumberFormat="0" applyBorder="0" applyAlignment="0" applyProtection="0"/>
    <xf numFmtId="0" fontId="5" fillId="31" borderId="0" applyNumberFormat="0" applyBorder="0" applyAlignment="0" applyProtection="0"/>
    <xf numFmtId="0" fontId="65" fillId="42" borderId="0" applyNumberFormat="0" applyBorder="0" applyAlignment="0" applyProtection="0"/>
    <xf numFmtId="0" fontId="5" fillId="43" borderId="0" applyNumberFormat="0" applyBorder="0" applyAlignment="0" applyProtection="0"/>
    <xf numFmtId="177" fontId="2" fillId="0" borderId="1">
      <alignment/>
      <protection locked="0"/>
    </xf>
    <xf numFmtId="0" fontId="66" fillId="44" borderId="2" applyNumberFormat="0" applyAlignment="0" applyProtection="0"/>
    <xf numFmtId="0" fontId="10" fillId="13" borderId="3" applyNumberFormat="0" applyAlignment="0" applyProtection="0"/>
    <xf numFmtId="0" fontId="67" fillId="45" borderId="4" applyNumberFormat="0" applyAlignment="0" applyProtection="0"/>
    <xf numFmtId="0" fontId="11" fillId="46" borderId="5" applyNumberFormat="0" applyAlignment="0" applyProtection="0"/>
    <xf numFmtId="0" fontId="68" fillId="45" borderId="2" applyNumberFormat="0" applyAlignment="0" applyProtection="0"/>
    <xf numFmtId="0" fontId="12" fillId="46" borderId="3" applyNumberFormat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14" fillId="0" borderId="7" applyNumberFormat="0" applyFill="0" applyAlignment="0" applyProtection="0"/>
    <xf numFmtId="0" fontId="71" fillId="0" borderId="8" applyNumberFormat="0" applyFill="0" applyAlignment="0" applyProtection="0"/>
    <xf numFmtId="0" fontId="15" fillId="0" borderId="9" applyNumberFormat="0" applyFill="0" applyAlignment="0" applyProtection="0"/>
    <xf numFmtId="0" fontId="72" fillId="0" borderId="10" applyNumberFormat="0" applyFill="0" applyAlignment="0" applyProtection="0"/>
    <xf numFmtId="0" fontId="16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7" fontId="18" fillId="11" borderId="1">
      <alignment/>
      <protection/>
    </xf>
    <xf numFmtId="4" fontId="19" fillId="47" borderId="13" applyBorder="0">
      <alignment horizontal="right"/>
      <protection/>
    </xf>
    <xf numFmtId="0" fontId="73" fillId="0" borderId="14" applyNumberFormat="0" applyFill="0" applyAlignment="0" applyProtection="0"/>
    <xf numFmtId="0" fontId="20" fillId="0" borderId="15" applyNumberFormat="0" applyFill="0" applyAlignment="0" applyProtection="0"/>
    <xf numFmtId="0" fontId="74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64" fillId="0" borderId="0" xfId="108" applyFont="1">
      <alignment/>
      <protection/>
    </xf>
    <xf numFmtId="0" fontId="83" fillId="55" borderId="24" xfId="117" applyFont="1" applyFill="1" applyBorder="1" applyAlignment="1">
      <alignment horizontal="center" vertical="center" wrapText="1"/>
      <protection/>
    </xf>
    <xf numFmtId="0" fontId="83" fillId="55" borderId="25" xfId="117" applyFont="1" applyFill="1" applyBorder="1" applyAlignment="1">
      <alignment horizontal="center" vertical="center" wrapText="1"/>
      <protection/>
    </xf>
    <xf numFmtId="0" fontId="83" fillId="0" borderId="25" xfId="108" applyFont="1" applyBorder="1" applyAlignment="1">
      <alignment horizontal="center" vertical="center" wrapText="1"/>
      <protection/>
    </xf>
    <xf numFmtId="0" fontId="84" fillId="0" borderId="25" xfId="108" applyFont="1" applyBorder="1" applyAlignment="1">
      <alignment horizontal="center" vertical="center" wrapText="1"/>
      <protection/>
    </xf>
    <xf numFmtId="3" fontId="64" fillId="0" borderId="0" xfId="108" applyNumberFormat="1" applyFont="1">
      <alignment/>
      <protection/>
    </xf>
    <xf numFmtId="0" fontId="83" fillId="0" borderId="26" xfId="108" applyFont="1" applyBorder="1" applyAlignment="1">
      <alignment horizontal="center" vertical="center"/>
      <protection/>
    </xf>
    <xf numFmtId="3" fontId="85" fillId="0" borderId="27" xfId="108" applyNumberFormat="1" applyFont="1" applyBorder="1" applyAlignment="1">
      <alignment horizontal="center"/>
      <protection/>
    </xf>
    <xf numFmtId="3" fontId="83" fillId="0" borderId="27" xfId="108" applyNumberFormat="1" applyFont="1" applyBorder="1" applyAlignment="1">
      <alignment horizontal="center"/>
      <protection/>
    </xf>
    <xf numFmtId="0" fontId="86" fillId="0" borderId="28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/>
      <protection/>
    </xf>
    <xf numFmtId="0" fontId="86" fillId="0" borderId="29" xfId="108" applyFont="1" applyBorder="1" applyAlignment="1">
      <alignment horizontal="center" vertical="center"/>
      <protection/>
    </xf>
    <xf numFmtId="3" fontId="86" fillId="0" borderId="30" xfId="108" applyNumberFormat="1" applyFont="1" applyBorder="1" applyAlignment="1">
      <alignment horizontal="center"/>
      <protection/>
    </xf>
    <xf numFmtId="0" fontId="64" fillId="0" borderId="0" xfId="108" applyFont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>
      <alignment/>
      <protection/>
    </xf>
    <xf numFmtId="178" fontId="36" fillId="0" borderId="0" xfId="104" applyNumberFormat="1" applyFont="1" applyAlignment="1">
      <alignment horizontal="center"/>
      <protection/>
    </xf>
    <xf numFmtId="3" fontId="36" fillId="0" borderId="0" xfId="104" applyNumberFormat="1" applyFont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30" xfId="104" applyNumberFormat="1" applyFont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Alignment="1">
      <alignment horizontal="left" vertical="center" wrapText="1"/>
      <protection/>
    </xf>
    <xf numFmtId="3" fontId="41" fillId="0" borderId="0" xfId="104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/>
    </xf>
    <xf numFmtId="0" fontId="87" fillId="0" borderId="27" xfId="0" applyFont="1" applyBorder="1" applyAlignment="1">
      <alignment horizontal="left"/>
    </xf>
    <xf numFmtId="0" fontId="87" fillId="0" borderId="22" xfId="0" applyFont="1" applyBorder="1" applyAlignment="1">
      <alignment horizontal="center" vertical="center"/>
    </xf>
    <xf numFmtId="0" fontId="87" fillId="0" borderId="31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3" xfId="0" applyBorder="1" applyAlignment="1">
      <alignment horizontal="right"/>
    </xf>
    <xf numFmtId="0" fontId="84" fillId="0" borderId="0" xfId="0" applyFont="1" applyAlignment="1">
      <alignment wrapText="1"/>
    </xf>
    <xf numFmtId="180" fontId="41" fillId="0" borderId="29" xfId="104" applyNumberFormat="1" applyFont="1" applyBorder="1" applyAlignment="1">
      <alignment horizontal="left" vertical="center" wrapText="1"/>
      <protection/>
    </xf>
    <xf numFmtId="3" fontId="41" fillId="0" borderId="13" xfId="104" applyNumberFormat="1" applyFont="1" applyBorder="1" applyAlignment="1">
      <alignment horizontal="center" vertical="center"/>
      <protection/>
    </xf>
    <xf numFmtId="180" fontId="41" fillId="0" borderId="28" xfId="104" applyNumberFormat="1" applyFont="1" applyBorder="1" applyAlignment="1">
      <alignment horizontal="left" vertical="center" wrapText="1"/>
      <protection/>
    </xf>
    <xf numFmtId="180" fontId="41" fillId="0" borderId="26" xfId="104" applyNumberFormat="1" applyFont="1" applyBorder="1" applyAlignment="1">
      <alignment horizontal="left" vertical="center" wrapText="1"/>
      <protection/>
    </xf>
    <xf numFmtId="3" fontId="41" fillId="0" borderId="27" xfId="104" applyNumberFormat="1" applyFont="1" applyBorder="1" applyAlignment="1">
      <alignment horizontal="center" vertical="center"/>
      <protection/>
    </xf>
    <xf numFmtId="0" fontId="39" fillId="0" borderId="30" xfId="104" applyFont="1" applyBorder="1" applyAlignment="1">
      <alignment horizontal="center" vertical="center" wrapText="1"/>
      <protection/>
    </xf>
    <xf numFmtId="178" fontId="39" fillId="0" borderId="34" xfId="104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87" fillId="0" borderId="22" xfId="0" applyFont="1" applyBorder="1" applyAlignment="1">
      <alignment horizontal="center" vertical="center"/>
    </xf>
    <xf numFmtId="0" fontId="87" fillId="0" borderId="31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3" fontId="83" fillId="0" borderId="36" xfId="108" applyNumberFormat="1" applyFont="1" applyBorder="1" applyAlignment="1">
      <alignment horizontal="center"/>
      <protection/>
    </xf>
    <xf numFmtId="3" fontId="86" fillId="0" borderId="37" xfId="108" applyNumberFormat="1" applyFont="1" applyBorder="1" applyAlignment="1">
      <alignment horizontal="center"/>
      <protection/>
    </xf>
    <xf numFmtId="3" fontId="86" fillId="0" borderId="38" xfId="108" applyNumberFormat="1" applyFont="1" applyBorder="1" applyAlignment="1">
      <alignment horizontal="center"/>
      <protection/>
    </xf>
    <xf numFmtId="179" fontId="87" fillId="0" borderId="0" xfId="0" applyNumberFormat="1" applyFont="1" applyAlignment="1">
      <alignment/>
    </xf>
    <xf numFmtId="0" fontId="87" fillId="0" borderId="26" xfId="0" applyFont="1" applyBorder="1" applyAlignment="1">
      <alignment horizontal="center" vertical="center"/>
    </xf>
    <xf numFmtId="0" fontId="87" fillId="0" borderId="27" xfId="0" applyFont="1" applyBorder="1" applyAlignment="1">
      <alignment/>
    </xf>
    <xf numFmtId="1" fontId="0" fillId="0" borderId="0" xfId="0" applyNumberFormat="1" applyAlignment="1">
      <alignment/>
    </xf>
    <xf numFmtId="0" fontId="87" fillId="0" borderId="31" xfId="0" applyFont="1" applyBorder="1" applyAlignment="1">
      <alignment/>
    </xf>
    <xf numFmtId="3" fontId="83" fillId="0" borderId="39" xfId="108" applyNumberFormat="1" applyFont="1" applyBorder="1" applyAlignment="1">
      <alignment horizontal="center"/>
      <protection/>
    </xf>
    <xf numFmtId="0" fontId="86" fillId="0" borderId="40" xfId="108" applyFont="1" applyBorder="1" applyAlignment="1">
      <alignment horizontal="center" vertical="center"/>
      <protection/>
    </xf>
    <xf numFmtId="3" fontId="86" fillId="0" borderId="40" xfId="108" applyNumberFormat="1" applyFont="1" applyBorder="1" applyAlignment="1">
      <alignment horizontal="center" vertical="center"/>
      <protection/>
    </xf>
    <xf numFmtId="3" fontId="86" fillId="0" borderId="41" xfId="108" applyNumberFormat="1" applyFont="1" applyBorder="1" applyAlignment="1">
      <alignment horizontal="center" vertical="center"/>
      <protection/>
    </xf>
    <xf numFmtId="3" fontId="86" fillId="0" borderId="42" xfId="108" applyNumberFormat="1" applyFont="1" applyBorder="1" applyAlignment="1">
      <alignment horizontal="center" vertical="center"/>
      <protection/>
    </xf>
    <xf numFmtId="182" fontId="0" fillId="0" borderId="0" xfId="0" applyNumberFormat="1" applyAlignment="1">
      <alignment/>
    </xf>
    <xf numFmtId="4" fontId="87" fillId="0" borderId="27" xfId="0" applyNumberFormat="1" applyFont="1" applyBorder="1" applyAlignment="1">
      <alignment horizontal="left"/>
    </xf>
    <xf numFmtId="3" fontId="83" fillId="0" borderId="36" xfId="108" applyNumberFormat="1" applyFont="1" applyBorder="1" applyAlignment="1">
      <alignment horizontal="center"/>
      <protection/>
    </xf>
    <xf numFmtId="0" fontId="86" fillId="0" borderId="37" xfId="108" applyFont="1" applyBorder="1" applyAlignment="1">
      <alignment horizontal="center" vertical="center"/>
      <protection/>
    </xf>
    <xf numFmtId="3" fontId="86" fillId="0" borderId="37" xfId="108" applyNumberFormat="1" applyFont="1" applyBorder="1" applyAlignment="1">
      <alignment horizontal="center" vertical="center"/>
      <protection/>
    </xf>
    <xf numFmtId="3" fontId="86" fillId="55" borderId="13" xfId="108" applyNumberFormat="1" applyFont="1" applyFill="1" applyBorder="1" applyAlignment="1">
      <alignment horizontal="center"/>
      <protection/>
    </xf>
    <xf numFmtId="3" fontId="86" fillId="0" borderId="37" xfId="108" applyNumberFormat="1" applyFont="1" applyBorder="1" applyAlignment="1">
      <alignment horizontal="center" vertical="center"/>
      <protection/>
    </xf>
    <xf numFmtId="0" fontId="86" fillId="0" borderId="38" xfId="108" applyFont="1" applyBorder="1" applyAlignment="1">
      <alignment horizontal="center" vertical="center"/>
      <protection/>
    </xf>
    <xf numFmtId="3" fontId="41" fillId="0" borderId="43" xfId="104" applyNumberFormat="1" applyFont="1" applyBorder="1" applyAlignment="1">
      <alignment horizontal="center" vertical="center"/>
      <protection/>
    </xf>
    <xf numFmtId="4" fontId="87" fillId="0" borderId="0" xfId="0" applyNumberFormat="1" applyFont="1" applyAlignment="1">
      <alignment/>
    </xf>
    <xf numFmtId="3" fontId="88" fillId="0" borderId="27" xfId="108" applyNumberFormat="1" applyFont="1" applyBorder="1" applyAlignment="1">
      <alignment horizontal="center"/>
      <protection/>
    </xf>
    <xf numFmtId="4" fontId="0" fillId="55" borderId="31" xfId="0" applyNumberFormat="1" applyFill="1" applyBorder="1" applyAlignment="1">
      <alignment/>
    </xf>
    <xf numFmtId="182" fontId="0" fillId="55" borderId="23" xfId="0" applyNumberFormat="1" applyFill="1" applyBorder="1" applyAlignment="1">
      <alignment/>
    </xf>
    <xf numFmtId="4" fontId="0" fillId="55" borderId="13" xfId="0" applyNumberFormat="1" applyFill="1" applyBorder="1" applyAlignment="1">
      <alignment/>
    </xf>
    <xf numFmtId="2" fontId="0" fillId="55" borderId="44" xfId="0" applyNumberFormat="1" applyFill="1" applyBorder="1" applyAlignment="1">
      <alignment/>
    </xf>
    <xf numFmtId="4" fontId="0" fillId="55" borderId="30" xfId="0" applyNumberFormat="1" applyFill="1" applyBorder="1" applyAlignment="1">
      <alignment/>
    </xf>
    <xf numFmtId="182" fontId="0" fillId="55" borderId="34" xfId="0" applyNumberFormat="1" applyFill="1" applyBorder="1" applyAlignment="1">
      <alignment/>
    </xf>
    <xf numFmtId="2" fontId="0" fillId="55" borderId="34" xfId="0" applyNumberFormat="1" applyFill="1" applyBorder="1" applyAlignment="1">
      <alignment/>
    </xf>
    <xf numFmtId="4" fontId="87" fillId="55" borderId="31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0" fontId="0" fillId="55" borderId="13" xfId="0" applyFill="1" applyBorder="1" applyAlignment="1">
      <alignment/>
    </xf>
    <xf numFmtId="4" fontId="87" fillId="55" borderId="27" xfId="0" applyNumberFormat="1" applyFont="1" applyFill="1" applyBorder="1" applyAlignment="1">
      <alignment/>
    </xf>
    <xf numFmtId="2" fontId="87" fillId="55" borderId="43" xfId="0" applyNumberFormat="1" applyFont="1" applyFill="1" applyBorder="1" applyAlignment="1">
      <alignment/>
    </xf>
    <xf numFmtId="2" fontId="0" fillId="55" borderId="13" xfId="0" applyNumberFormat="1" applyFill="1" applyBorder="1" applyAlignment="1">
      <alignment/>
    </xf>
    <xf numFmtId="0" fontId="87" fillId="55" borderId="31" xfId="0" applyFont="1" applyFill="1" applyBorder="1" applyAlignment="1">
      <alignment/>
    </xf>
    <xf numFmtId="0" fontId="87" fillId="55" borderId="23" xfId="0" applyFont="1" applyFill="1" applyBorder="1" applyAlignment="1">
      <alignment/>
    </xf>
    <xf numFmtId="2" fontId="0" fillId="55" borderId="45" xfId="0" applyNumberFormat="1" applyFill="1" applyBorder="1" applyAlignment="1">
      <alignment/>
    </xf>
    <xf numFmtId="4" fontId="87" fillId="55" borderId="27" xfId="0" applyNumberFormat="1" applyFont="1" applyFill="1" applyBorder="1" applyAlignment="1">
      <alignment/>
    </xf>
    <xf numFmtId="2" fontId="87" fillId="55" borderId="43" xfId="0" applyNumberFormat="1" applyFont="1" applyFill="1" applyBorder="1" applyAlignment="1">
      <alignment/>
    </xf>
    <xf numFmtId="4" fontId="0" fillId="55" borderId="33" xfId="0" applyNumberFormat="1" applyFill="1" applyBorder="1" applyAlignment="1">
      <alignment/>
    </xf>
    <xf numFmtId="2" fontId="0" fillId="55" borderId="46" xfId="0" applyNumberFormat="1" applyFill="1" applyBorder="1" applyAlignment="1">
      <alignment/>
    </xf>
    <xf numFmtId="0" fontId="0" fillId="55" borderId="30" xfId="0" applyFill="1" applyBorder="1" applyAlignment="1">
      <alignment/>
    </xf>
    <xf numFmtId="0" fontId="83" fillId="0" borderId="47" xfId="117" applyFont="1" applyBorder="1" applyAlignment="1">
      <alignment horizontal="center" vertical="center" wrapText="1"/>
      <protection/>
    </xf>
    <xf numFmtId="0" fontId="83" fillId="0" borderId="48" xfId="117" applyFont="1" applyBorder="1" applyAlignment="1">
      <alignment horizontal="center" vertical="center" wrapText="1"/>
      <protection/>
    </xf>
    <xf numFmtId="0" fontId="64" fillId="0" borderId="0" xfId="108" applyFont="1" applyAlignment="1">
      <alignment horizontal="left" wrapText="1"/>
      <protection/>
    </xf>
    <xf numFmtId="0" fontId="83" fillId="55" borderId="49" xfId="108" applyFont="1" applyFill="1" applyBorder="1" applyAlignment="1">
      <alignment horizontal="center" vertical="center" wrapText="1"/>
      <protection/>
    </xf>
    <xf numFmtId="0" fontId="83" fillId="55" borderId="50" xfId="108" applyFont="1" applyFill="1" applyBorder="1" applyAlignment="1">
      <alignment horizontal="center" vertical="center" wrapText="1"/>
      <protection/>
    </xf>
    <xf numFmtId="0" fontId="83" fillId="55" borderId="51" xfId="108" applyFont="1" applyFill="1" applyBorder="1" applyAlignment="1">
      <alignment horizontal="center" vertical="center" wrapText="1"/>
      <protection/>
    </xf>
    <xf numFmtId="0" fontId="83" fillId="55" borderId="52" xfId="108" applyFont="1" applyFill="1" applyBorder="1" applyAlignment="1">
      <alignment horizontal="center" vertical="center" wrapText="1"/>
      <protection/>
    </xf>
    <xf numFmtId="0" fontId="83" fillId="55" borderId="53" xfId="108" applyFont="1" applyFill="1" applyBorder="1" applyAlignment="1">
      <alignment horizontal="center" vertical="center" wrapText="1"/>
      <protection/>
    </xf>
    <xf numFmtId="0" fontId="83" fillId="55" borderId="54" xfId="108" applyFont="1" applyFill="1" applyBorder="1" applyAlignment="1">
      <alignment horizontal="center" vertical="center" wrapText="1"/>
      <protection/>
    </xf>
    <xf numFmtId="49" fontId="83" fillId="0" borderId="52" xfId="108" applyNumberFormat="1" applyFont="1" applyBorder="1" applyAlignment="1">
      <alignment horizontal="center" vertical="center" wrapText="1"/>
      <protection/>
    </xf>
    <xf numFmtId="49" fontId="83" fillId="0" borderId="53" xfId="108" applyNumberFormat="1" applyFont="1" applyBorder="1" applyAlignment="1">
      <alignment horizontal="center" vertical="center" wrapText="1"/>
      <protection/>
    </xf>
    <xf numFmtId="49" fontId="83" fillId="0" borderId="54" xfId="108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0" fontId="87" fillId="0" borderId="27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80" fontId="84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Border="1" applyAlignment="1">
      <alignment horizontal="center" vertical="center"/>
      <protection/>
    </xf>
    <xf numFmtId="0" fontId="36" fillId="0" borderId="28" xfId="104" applyFont="1" applyBorder="1" applyAlignment="1">
      <alignment horizontal="center" vertical="center"/>
      <protection/>
    </xf>
    <xf numFmtId="0" fontId="36" fillId="0" borderId="29" xfId="104" applyFont="1" applyBorder="1" applyAlignment="1">
      <alignment horizontal="center" vertical="center"/>
      <protection/>
    </xf>
    <xf numFmtId="0" fontId="36" fillId="0" borderId="31" xfId="104" applyFont="1" applyBorder="1" applyAlignment="1">
      <alignment horizontal="center" vertical="center"/>
      <protection/>
    </xf>
    <xf numFmtId="0" fontId="36" fillId="0" borderId="13" xfId="104" applyFont="1" applyBorder="1" applyAlignment="1">
      <alignment horizontal="center" vertical="center"/>
      <protection/>
    </xf>
    <xf numFmtId="0" fontId="36" fillId="0" borderId="30" xfId="104" applyFont="1" applyBorder="1" applyAlignment="1">
      <alignment horizontal="center" vertical="center"/>
      <protection/>
    </xf>
    <xf numFmtId="178" fontId="36" fillId="0" borderId="31" xfId="104" applyNumberFormat="1" applyFont="1" applyBorder="1" applyAlignment="1">
      <alignment horizontal="center" vertical="center" wrapText="1"/>
      <protection/>
    </xf>
    <xf numFmtId="178" fontId="36" fillId="0" borderId="13" xfId="104" applyNumberFormat="1" applyFont="1" applyBorder="1" applyAlignment="1">
      <alignment horizontal="center" vertical="center" wrapText="1"/>
      <protection/>
    </xf>
    <xf numFmtId="178" fontId="36" fillId="0" borderId="30" xfId="104" applyNumberFormat="1" applyFont="1" applyBorder="1" applyAlignment="1">
      <alignment horizontal="center" vertical="center" wrapText="1"/>
      <protection/>
    </xf>
    <xf numFmtId="0" fontId="38" fillId="0" borderId="31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44" xfId="104" applyFont="1" applyBorder="1" applyAlignment="1">
      <alignment horizontal="center" vertical="center"/>
      <protection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B1">
      <selection activeCell="E22" sqref="E22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4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06" t="s">
        <v>24</v>
      </c>
      <c r="I1" s="106"/>
      <c r="J1" s="106"/>
    </row>
    <row r="2" spans="8:10" ht="24" customHeight="1">
      <c r="H2" s="106"/>
      <c r="I2" s="106"/>
      <c r="J2" s="106"/>
    </row>
    <row r="3" ht="13.5" thickBot="1"/>
    <row r="4" spans="2:11" ht="12.75" customHeight="1">
      <c r="B4" s="107" t="s">
        <v>50</v>
      </c>
      <c r="C4" s="108"/>
      <c r="D4" s="108"/>
      <c r="E4" s="108"/>
      <c r="F4" s="108"/>
      <c r="G4" s="108"/>
      <c r="H4" s="108"/>
      <c r="I4" s="108"/>
      <c r="J4" s="108"/>
      <c r="K4" s="109"/>
    </row>
    <row r="5" spans="2:11" ht="44.25" customHeight="1" thickBot="1">
      <c r="B5" s="110"/>
      <c r="C5" s="111"/>
      <c r="D5" s="111"/>
      <c r="E5" s="111"/>
      <c r="F5" s="111"/>
      <c r="G5" s="111"/>
      <c r="H5" s="111"/>
      <c r="I5" s="111"/>
      <c r="J5" s="111"/>
      <c r="K5" s="112"/>
    </row>
    <row r="6" spans="2:11" ht="44.25" customHeight="1" thickBot="1">
      <c r="B6" s="113" t="s">
        <v>52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1" ht="63.75" thickBot="1">
      <c r="B7" s="104" t="s">
        <v>0</v>
      </c>
      <c r="C7" s="104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45</v>
      </c>
      <c r="J7" s="4" t="s">
        <v>7</v>
      </c>
      <c r="K7" s="4" t="s">
        <v>49</v>
      </c>
    </row>
    <row r="8" spans="2:11" ht="86.25" thickBot="1">
      <c r="B8" s="105"/>
      <c r="C8" s="105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5" t="s">
        <v>8</v>
      </c>
    </row>
    <row r="9" spans="2:13" ht="18.75">
      <c r="B9" s="7" t="s">
        <v>10</v>
      </c>
      <c r="C9" s="8">
        <v>14280763.728</v>
      </c>
      <c r="D9" s="9">
        <v>144593</v>
      </c>
      <c r="E9" s="9">
        <v>159261</v>
      </c>
      <c r="F9" s="9">
        <v>198234</v>
      </c>
      <c r="G9" s="9">
        <v>101260</v>
      </c>
      <c r="H9" s="9">
        <v>13298129.148</v>
      </c>
      <c r="I9" s="59">
        <v>0</v>
      </c>
      <c r="J9" s="74">
        <v>374523.5799999997</v>
      </c>
      <c r="K9" s="67">
        <v>4763</v>
      </c>
      <c r="L9" s="6"/>
      <c r="M9" s="6"/>
    </row>
    <row r="10" spans="2:11" ht="18.75">
      <c r="B10" s="10" t="s">
        <v>11</v>
      </c>
      <c r="C10" s="8">
        <v>5147688</v>
      </c>
      <c r="D10" s="11">
        <v>15389</v>
      </c>
      <c r="E10" s="11"/>
      <c r="F10" s="11"/>
      <c r="G10" s="11">
        <v>101260</v>
      </c>
      <c r="H10" s="11">
        <v>5031039</v>
      </c>
      <c r="I10" s="60"/>
      <c r="J10" s="75"/>
      <c r="K10" s="68"/>
    </row>
    <row r="11" spans="2:11" ht="18.75">
      <c r="B11" s="10" t="s">
        <v>12</v>
      </c>
      <c r="C11" s="8">
        <v>5619247.000000001</v>
      </c>
      <c r="D11" s="11"/>
      <c r="E11" s="11">
        <v>159261</v>
      </c>
      <c r="F11" s="11">
        <v>20635</v>
      </c>
      <c r="G11" s="11"/>
      <c r="H11" s="11">
        <v>5279394.000000001</v>
      </c>
      <c r="I11" s="60"/>
      <c r="J11" s="76">
        <v>159957</v>
      </c>
      <c r="K11" s="69"/>
    </row>
    <row r="12" spans="2:11" ht="18.75">
      <c r="B12" s="10" t="s">
        <v>13</v>
      </c>
      <c r="C12" s="8">
        <v>3360462.5799999996</v>
      </c>
      <c r="D12" s="11">
        <v>129204</v>
      </c>
      <c r="E12" s="11"/>
      <c r="F12" s="11">
        <v>134471</v>
      </c>
      <c r="G12" s="11"/>
      <c r="H12" s="77">
        <v>2885643</v>
      </c>
      <c r="I12" s="60"/>
      <c r="J12" s="78">
        <v>210894.57999999973</v>
      </c>
      <c r="K12" s="70">
        <v>250</v>
      </c>
    </row>
    <row r="13" spans="2:11" ht="19.5" thickBot="1">
      <c r="B13" s="12" t="s">
        <v>14</v>
      </c>
      <c r="C13" s="8">
        <v>153366.148</v>
      </c>
      <c r="D13" s="13"/>
      <c r="E13" s="13"/>
      <c r="F13" s="13">
        <v>43128</v>
      </c>
      <c r="G13" s="13"/>
      <c r="H13" s="13">
        <v>102053.148</v>
      </c>
      <c r="I13" s="61"/>
      <c r="J13" s="79">
        <v>3672</v>
      </c>
      <c r="K13" s="71">
        <v>4513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17" t="s">
        <v>25</v>
      </c>
      <c r="F1" s="117"/>
      <c r="G1" s="117"/>
      <c r="H1" s="117"/>
    </row>
    <row r="2" spans="5:8" ht="45.75" customHeight="1">
      <c r="E2" s="117"/>
      <c r="F2" s="117"/>
      <c r="G2" s="117"/>
      <c r="H2" s="117"/>
    </row>
    <row r="4" spans="1:8" s="26" customFormat="1" ht="30" customHeight="1">
      <c r="A4" s="116" t="s">
        <v>22</v>
      </c>
      <c r="B4" s="116"/>
      <c r="C4" s="116"/>
      <c r="D4" s="116"/>
      <c r="E4" s="116"/>
      <c r="F4" s="116"/>
      <c r="G4" s="116"/>
      <c r="H4" s="116"/>
    </row>
    <row r="7" spans="1:8" ht="54" customHeight="1">
      <c r="A7" s="117" t="s">
        <v>23</v>
      </c>
      <c r="B7" s="117"/>
      <c r="C7" s="117"/>
      <c r="D7" s="117"/>
      <c r="E7" s="117"/>
      <c r="F7" s="117"/>
      <c r="G7" s="117"/>
      <c r="H7" s="117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F19" sqref="F19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23" t="s">
        <v>26</v>
      </c>
      <c r="G1" s="123"/>
      <c r="H1" s="123"/>
      <c r="I1" s="123"/>
      <c r="J1" s="123"/>
    </row>
    <row r="2" spans="6:10" ht="15">
      <c r="F2" s="123"/>
      <c r="G2" s="123"/>
      <c r="H2" s="123"/>
      <c r="I2" s="123"/>
      <c r="J2" s="123"/>
    </row>
    <row r="3" spans="6:10" ht="15">
      <c r="F3" s="123"/>
      <c r="G3" s="123"/>
      <c r="H3" s="123"/>
      <c r="I3" s="123"/>
      <c r="J3" s="123"/>
    </row>
    <row r="4" spans="6:10" ht="5.25" customHeight="1">
      <c r="F4" s="27"/>
      <c r="G4" s="27"/>
      <c r="H4" s="27"/>
      <c r="I4" s="27"/>
      <c r="J4" s="27"/>
    </row>
    <row r="5" spans="2:10" ht="15" customHeight="1">
      <c r="B5" s="122" t="s">
        <v>27</v>
      </c>
      <c r="C5" s="122"/>
      <c r="D5" s="122"/>
      <c r="E5" s="41"/>
      <c r="F5" s="27"/>
      <c r="G5" s="27"/>
      <c r="H5" s="27"/>
      <c r="I5" s="27"/>
      <c r="J5" s="27"/>
    </row>
    <row r="6" spans="2:5" ht="31.5" customHeight="1">
      <c r="B6" s="122"/>
      <c r="C6" s="122"/>
      <c r="D6" s="122"/>
      <c r="E6" s="41"/>
    </row>
    <row r="7" spans="3:5" ht="15">
      <c r="C7" s="28"/>
      <c r="D7" s="28"/>
      <c r="E7" s="28"/>
    </row>
    <row r="8" spans="1:4" ht="15">
      <c r="A8" s="118" t="s">
        <v>28</v>
      </c>
      <c r="B8" s="118" t="s">
        <v>29</v>
      </c>
      <c r="C8" s="124" t="str">
        <f>'п45г'!B6</f>
        <v>Май 2019 г.</v>
      </c>
      <c r="D8" s="124"/>
    </row>
    <row r="9" spans="1:4" ht="28.5">
      <c r="A9" s="118"/>
      <c r="B9" s="118"/>
      <c r="C9" s="29" t="s">
        <v>30</v>
      </c>
      <c r="D9" s="30" t="s">
        <v>31</v>
      </c>
    </row>
    <row r="10" spans="1:4" ht="15.75" thickBot="1">
      <c r="A10" s="119"/>
      <c r="B10" s="119"/>
      <c r="C10" s="37" t="s">
        <v>32</v>
      </c>
      <c r="D10" s="37" t="s">
        <v>33</v>
      </c>
    </row>
    <row r="11" spans="1:8" s="26" customFormat="1" ht="15">
      <c r="A11" s="33">
        <v>1</v>
      </c>
      <c r="B11" s="34" t="s">
        <v>47</v>
      </c>
      <c r="C11" s="96"/>
      <c r="D11" s="97"/>
      <c r="H11" s="62"/>
    </row>
    <row r="12" spans="1:6" ht="15">
      <c r="A12" s="35"/>
      <c r="B12" s="38" t="s">
        <v>34</v>
      </c>
      <c r="C12" s="85">
        <v>3026267</v>
      </c>
      <c r="D12" s="98">
        <v>1.69</v>
      </c>
      <c r="F12" s="65"/>
    </row>
    <row r="13" spans="1:4" ht="15.75" thickBot="1">
      <c r="A13" s="36"/>
      <c r="B13" s="39" t="s">
        <v>35</v>
      </c>
      <c r="C13" s="87">
        <v>11753.2</v>
      </c>
      <c r="D13" s="86">
        <v>803.09</v>
      </c>
    </row>
    <row r="14" spans="1:4" s="26" customFormat="1" ht="15">
      <c r="A14" s="33">
        <v>2</v>
      </c>
      <c r="B14" s="34" t="s">
        <v>36</v>
      </c>
      <c r="C14" s="90"/>
      <c r="D14" s="91"/>
    </row>
    <row r="15" spans="1:4" ht="15">
      <c r="A15" s="35"/>
      <c r="B15" s="38" t="s">
        <v>34</v>
      </c>
      <c r="C15" s="85">
        <v>462120</v>
      </c>
      <c r="D15" s="92">
        <v>1.64</v>
      </c>
    </row>
    <row r="16" spans="1:5" ht="15.75" thickBot="1">
      <c r="A16" s="36"/>
      <c r="B16" s="39" t="s">
        <v>35</v>
      </c>
      <c r="C16" s="85">
        <v>614</v>
      </c>
      <c r="D16" s="95">
        <v>803.09</v>
      </c>
      <c r="E16" s="72"/>
    </row>
    <row r="17" spans="1:4" s="26" customFormat="1" ht="15">
      <c r="A17" s="33">
        <v>3</v>
      </c>
      <c r="B17" s="34" t="s">
        <v>46</v>
      </c>
      <c r="C17" s="93"/>
      <c r="D17" s="94"/>
    </row>
    <row r="18" spans="1:4" ht="15">
      <c r="A18" s="35"/>
      <c r="B18" s="38" t="s">
        <v>34</v>
      </c>
      <c r="C18" s="85">
        <v>1337256</v>
      </c>
      <c r="D18" s="86">
        <v>1.718</v>
      </c>
    </row>
    <row r="19" spans="1:4" ht="15.75" thickBot="1">
      <c r="A19" s="36"/>
      <c r="B19" s="39" t="s">
        <v>35</v>
      </c>
      <c r="C19" s="87">
        <v>1627.8</v>
      </c>
      <c r="D19" s="89">
        <v>803.09</v>
      </c>
    </row>
    <row r="20" spans="1:4" ht="15">
      <c r="A20" s="33">
        <v>4</v>
      </c>
      <c r="B20" s="66" t="s">
        <v>48</v>
      </c>
      <c r="C20" s="83"/>
      <c r="D20" s="84"/>
    </row>
    <row r="21" spans="1:4" ht="15">
      <c r="A21" s="35"/>
      <c r="B21" s="38" t="s">
        <v>34</v>
      </c>
      <c r="C21" s="85">
        <v>3714599</v>
      </c>
      <c r="D21" s="86">
        <v>1.57</v>
      </c>
    </row>
    <row r="22" spans="1:4" ht="15.75" thickBot="1">
      <c r="A22" s="36"/>
      <c r="B22" s="39" t="s">
        <v>35</v>
      </c>
      <c r="C22" s="87">
        <v>0</v>
      </c>
      <c r="D22" s="88">
        <v>0</v>
      </c>
    </row>
    <row r="23" spans="1:4" s="26" customFormat="1" ht="15">
      <c r="A23" s="63">
        <v>5</v>
      </c>
      <c r="B23" s="64" t="s">
        <v>37</v>
      </c>
      <c r="C23" s="99"/>
      <c r="D23" s="100"/>
    </row>
    <row r="24" spans="1:4" ht="15">
      <c r="A24" s="35"/>
      <c r="B24" s="38" t="s">
        <v>34</v>
      </c>
      <c r="C24" s="85">
        <v>0</v>
      </c>
      <c r="D24" s="86">
        <v>0</v>
      </c>
    </row>
    <row r="25" spans="1:4" ht="15.75" thickBot="1">
      <c r="A25" s="36"/>
      <c r="B25" s="39" t="s">
        <v>35</v>
      </c>
      <c r="C25" s="87">
        <v>0</v>
      </c>
      <c r="D25" s="89">
        <v>0</v>
      </c>
    </row>
    <row r="26" spans="1:4" s="26" customFormat="1" ht="15">
      <c r="A26" s="33">
        <v>6</v>
      </c>
      <c r="B26" s="34" t="s">
        <v>38</v>
      </c>
      <c r="C26" s="90"/>
      <c r="D26" s="91"/>
    </row>
    <row r="27" spans="1:4" ht="15">
      <c r="A27" s="35"/>
      <c r="B27" s="38" t="s">
        <v>34</v>
      </c>
      <c r="C27" s="85">
        <v>0</v>
      </c>
      <c r="D27" s="86">
        <v>0</v>
      </c>
    </row>
    <row r="28" spans="1:4" ht="15.75" thickBot="1">
      <c r="A28" s="58"/>
      <c r="B28" s="40" t="s">
        <v>35</v>
      </c>
      <c r="C28" s="101">
        <v>0</v>
      </c>
      <c r="D28" s="102">
        <v>0</v>
      </c>
    </row>
    <row r="29" spans="1:4" s="26" customFormat="1" ht="15">
      <c r="A29" s="33">
        <v>7</v>
      </c>
      <c r="B29" s="34" t="s">
        <v>43</v>
      </c>
      <c r="C29" s="90"/>
      <c r="D29" s="91"/>
    </row>
    <row r="30" spans="1:4" ht="15">
      <c r="A30" s="35"/>
      <c r="B30" s="38" t="s">
        <v>34</v>
      </c>
      <c r="C30" s="85">
        <v>0</v>
      </c>
      <c r="D30" s="86">
        <v>0</v>
      </c>
    </row>
    <row r="31" spans="1:4" ht="15.75" thickBot="1">
      <c r="A31" s="36"/>
      <c r="B31" s="39" t="s">
        <v>35</v>
      </c>
      <c r="C31" s="87">
        <v>0</v>
      </c>
      <c r="D31" s="89">
        <v>0</v>
      </c>
    </row>
    <row r="32" spans="1:6" s="26" customFormat="1" ht="15">
      <c r="A32" s="33">
        <v>8</v>
      </c>
      <c r="B32" s="34" t="s">
        <v>39</v>
      </c>
      <c r="C32" s="90"/>
      <c r="D32" s="91"/>
      <c r="F32" s="81"/>
    </row>
    <row r="33" spans="1:4" s="51" customFormat="1" ht="15">
      <c r="A33" s="49"/>
      <c r="B33" s="50" t="s">
        <v>34</v>
      </c>
      <c r="C33" s="85">
        <v>0</v>
      </c>
      <c r="D33" s="86">
        <v>0</v>
      </c>
    </row>
    <row r="34" spans="1:4" s="51" customFormat="1" ht="15.75" thickBot="1">
      <c r="A34" s="52"/>
      <c r="B34" s="53" t="s">
        <v>35</v>
      </c>
      <c r="C34" s="87">
        <v>0</v>
      </c>
      <c r="D34" s="89">
        <v>0</v>
      </c>
    </row>
    <row r="35" spans="1:4" s="56" customFormat="1" ht="15">
      <c r="A35" s="54">
        <v>9</v>
      </c>
      <c r="B35" s="55" t="s">
        <v>44</v>
      </c>
      <c r="C35" s="96"/>
      <c r="D35" s="91"/>
    </row>
    <row r="36" spans="1:8" s="51" customFormat="1" ht="15">
      <c r="A36" s="49"/>
      <c r="B36" s="50" t="s">
        <v>34</v>
      </c>
      <c r="C36" s="92">
        <v>0</v>
      </c>
      <c r="D36" s="86">
        <v>0</v>
      </c>
      <c r="G36" s="25"/>
      <c r="H36" s="57"/>
    </row>
    <row r="37" spans="1:8" s="51" customFormat="1" ht="15.75" thickBot="1">
      <c r="A37" s="52"/>
      <c r="B37" s="53" t="s">
        <v>35</v>
      </c>
      <c r="C37" s="103">
        <v>0</v>
      </c>
      <c r="D37" s="89">
        <v>0</v>
      </c>
      <c r="G37" s="25"/>
      <c r="H37" s="57"/>
    </row>
    <row r="38" spans="1:8" ht="15">
      <c r="A38" s="120" t="s">
        <v>40</v>
      </c>
      <c r="B38" s="120"/>
      <c r="C38" s="73">
        <f>C12+C18++C21+C24+C30+C33+C15+C27</f>
        <v>8540242</v>
      </c>
      <c r="D38" s="32"/>
      <c r="G38" s="25"/>
      <c r="H38" s="25"/>
    </row>
    <row r="39" spans="1:4" ht="15">
      <c r="A39" s="121" t="s">
        <v>41</v>
      </c>
      <c r="B39" s="121"/>
      <c r="C39" s="73">
        <f>C13+C19++C22+C25+C31+C34+C16</f>
        <v>13995</v>
      </c>
      <c r="D39" s="31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" sqref="E11:E20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17" t="s">
        <v>26</v>
      </c>
      <c r="E1" s="117"/>
    </row>
    <row r="2" spans="4:5" ht="36" customHeight="1">
      <c r="D2" s="117"/>
      <c r="E2" s="117"/>
    </row>
    <row r="4" spans="1:10" s="16" customFormat="1" ht="24" customHeight="1">
      <c r="A4" s="125" t="s">
        <v>51</v>
      </c>
      <c r="B4" s="125"/>
      <c r="C4" s="125"/>
      <c r="D4" s="125"/>
      <c r="E4" s="125"/>
      <c r="F4" s="15"/>
      <c r="G4" s="15"/>
      <c r="H4" s="15"/>
      <c r="I4" s="15"/>
      <c r="J4" s="15"/>
    </row>
    <row r="5" spans="1:10" ht="16.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5" customHeight="1">
      <c r="A6" s="126" t="s">
        <v>15</v>
      </c>
      <c r="B6" s="129" t="s">
        <v>16</v>
      </c>
      <c r="C6" s="132" t="s">
        <v>17</v>
      </c>
      <c r="D6" s="135" t="s">
        <v>18</v>
      </c>
      <c r="E6" s="136"/>
      <c r="F6" s="17"/>
      <c r="G6" s="17"/>
      <c r="H6" s="17"/>
      <c r="I6" s="17"/>
      <c r="J6" s="17"/>
    </row>
    <row r="7" spans="1:10" ht="22.5" customHeight="1">
      <c r="A7" s="127"/>
      <c r="B7" s="130"/>
      <c r="C7" s="133"/>
      <c r="D7" s="137" t="s">
        <v>19</v>
      </c>
      <c r="E7" s="138"/>
      <c r="F7" s="17"/>
      <c r="G7" s="17"/>
      <c r="H7" s="17"/>
      <c r="I7" s="17"/>
      <c r="J7" s="17"/>
    </row>
    <row r="8" spans="1:10" s="20" customFormat="1" ht="74.25" customHeight="1" thickBot="1">
      <c r="A8" s="128"/>
      <c r="B8" s="131"/>
      <c r="C8" s="134"/>
      <c r="D8" s="47" t="s">
        <v>20</v>
      </c>
      <c r="E8" s="48" t="s">
        <v>21</v>
      </c>
      <c r="F8" s="18"/>
      <c r="G8" s="18"/>
      <c r="H8" s="18"/>
      <c r="I8" s="18"/>
      <c r="J8" s="19"/>
    </row>
    <row r="9" spans="1:10" ht="15.75" customHeight="1">
      <c r="A9" s="45">
        <v>43466</v>
      </c>
      <c r="B9" s="46">
        <v>13349836.009999998</v>
      </c>
      <c r="C9" s="46" t="s">
        <v>42</v>
      </c>
      <c r="D9" s="46">
        <f>B9</f>
        <v>13349836.009999998</v>
      </c>
      <c r="E9" s="80" t="s">
        <v>42</v>
      </c>
      <c r="F9" s="22"/>
      <c r="G9" s="17"/>
      <c r="H9" s="17"/>
      <c r="I9" s="17"/>
      <c r="J9" s="17"/>
    </row>
    <row r="10" spans="1:12" s="17" customFormat="1" ht="15.75" customHeight="1">
      <c r="A10" s="44">
        <v>43497</v>
      </c>
      <c r="B10" s="43">
        <v>12460169.522000002</v>
      </c>
      <c r="C10" s="46" t="s">
        <v>42</v>
      </c>
      <c r="D10" s="43">
        <v>12460169.522000002</v>
      </c>
      <c r="E10" s="80" t="s">
        <v>42</v>
      </c>
      <c r="F10" s="22"/>
      <c r="K10"/>
      <c r="L10"/>
    </row>
    <row r="11" spans="1:12" s="17" customFormat="1" ht="15.75" customHeight="1">
      <c r="A11" s="44">
        <v>43525</v>
      </c>
      <c r="B11" s="82">
        <v>13598284.740000004</v>
      </c>
      <c r="C11" s="46" t="s">
        <v>42</v>
      </c>
      <c r="D11" s="82">
        <v>13598284.740000004</v>
      </c>
      <c r="E11" s="80" t="s">
        <v>42</v>
      </c>
      <c r="F11" s="22"/>
      <c r="K11"/>
      <c r="L11"/>
    </row>
    <row r="12" spans="1:12" s="17" customFormat="1" ht="15.75" customHeight="1">
      <c r="A12" s="44">
        <v>43556</v>
      </c>
      <c r="B12" s="43">
        <v>13531467.942</v>
      </c>
      <c r="C12" s="46" t="s">
        <v>42</v>
      </c>
      <c r="D12" s="43">
        <v>13531467.942</v>
      </c>
      <c r="E12" s="80" t="s">
        <v>42</v>
      </c>
      <c r="F12" s="22"/>
      <c r="K12"/>
      <c r="L12"/>
    </row>
    <row r="13" spans="1:12" s="17" customFormat="1" ht="15.75" customHeight="1">
      <c r="A13" s="44">
        <v>43586</v>
      </c>
      <c r="B13" s="43"/>
      <c r="C13" s="46" t="s">
        <v>42</v>
      </c>
      <c r="D13" s="43"/>
      <c r="E13" s="80" t="s">
        <v>42</v>
      </c>
      <c r="F13" s="22"/>
      <c r="K13"/>
      <c r="L13"/>
    </row>
    <row r="14" spans="1:12" s="17" customFormat="1" ht="15.75" customHeight="1">
      <c r="A14" s="44">
        <v>43617</v>
      </c>
      <c r="B14" s="46"/>
      <c r="C14" s="46" t="s">
        <v>42</v>
      </c>
      <c r="D14" s="43"/>
      <c r="E14" s="80" t="s">
        <v>42</v>
      </c>
      <c r="F14" s="22"/>
      <c r="K14"/>
      <c r="L14"/>
    </row>
    <row r="15" spans="1:12" s="17" customFormat="1" ht="15.75" customHeight="1">
      <c r="A15" s="44">
        <v>43647</v>
      </c>
      <c r="B15" s="43"/>
      <c r="C15" s="46" t="s">
        <v>42</v>
      </c>
      <c r="D15" s="43"/>
      <c r="E15" s="80" t="s">
        <v>42</v>
      </c>
      <c r="F15" s="22"/>
      <c r="K15"/>
      <c r="L15"/>
    </row>
    <row r="16" spans="1:12" s="17" customFormat="1" ht="15.75" customHeight="1">
      <c r="A16" s="44">
        <v>43678</v>
      </c>
      <c r="B16" s="43"/>
      <c r="C16" s="46" t="s">
        <v>42</v>
      </c>
      <c r="D16" s="43"/>
      <c r="E16" s="80" t="s">
        <v>42</v>
      </c>
      <c r="F16" s="22"/>
      <c r="K16"/>
      <c r="L16"/>
    </row>
    <row r="17" spans="1:12" s="17" customFormat="1" ht="15.75" customHeight="1">
      <c r="A17" s="44">
        <v>43709</v>
      </c>
      <c r="B17" s="43"/>
      <c r="C17" s="46" t="s">
        <v>42</v>
      </c>
      <c r="D17" s="43"/>
      <c r="E17" s="80" t="s">
        <v>42</v>
      </c>
      <c r="K17"/>
      <c r="L17"/>
    </row>
    <row r="18" spans="1:12" s="17" customFormat="1" ht="15.75" customHeight="1">
      <c r="A18" s="44">
        <v>43739</v>
      </c>
      <c r="B18" s="43"/>
      <c r="C18" s="46" t="s">
        <v>42</v>
      </c>
      <c r="D18" s="43"/>
      <c r="E18" s="80" t="s">
        <v>42</v>
      </c>
      <c r="K18"/>
      <c r="L18"/>
    </row>
    <row r="19" spans="1:12" s="17" customFormat="1" ht="15.75" customHeight="1">
      <c r="A19" s="44">
        <v>43770</v>
      </c>
      <c r="B19" s="43"/>
      <c r="C19" s="46" t="s">
        <v>42</v>
      </c>
      <c r="D19" s="43"/>
      <c r="E19" s="80" t="s">
        <v>42</v>
      </c>
      <c r="K19"/>
      <c r="L19"/>
    </row>
    <row r="20" spans="1:12" s="17" customFormat="1" ht="15.75" customHeight="1" thickBot="1">
      <c r="A20" s="42">
        <v>43800</v>
      </c>
      <c r="B20" s="21"/>
      <c r="C20" s="46" t="s">
        <v>42</v>
      </c>
      <c r="D20" s="21"/>
      <c r="E20" s="80" t="s">
        <v>42</v>
      </c>
      <c r="K20"/>
      <c r="L20"/>
    </row>
    <row r="21" spans="1:12" s="17" customFormat="1" ht="15.75" customHeight="1">
      <c r="A21" s="23"/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</row>
    <row r="22" spans="1:12" s="17" customFormat="1" ht="15.75" customHeight="1">
      <c r="A22" s="23"/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</row>
    <row r="23" spans="1:12" s="17" customFormat="1" ht="15.75" customHeight="1">
      <c r="A23" s="23"/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</row>
    <row r="24" spans="1:12" s="17" customFormat="1" ht="15.75" customHeight="1">
      <c r="A24" s="23"/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</row>
    <row r="25" spans="1:12" s="17" customFormat="1" ht="15.75" customHeight="1">
      <c r="A25" s="23"/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</row>
    <row r="26" spans="1:12" s="17" customFormat="1" ht="15.75" customHeight="1">
      <c r="A26" s="23"/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</row>
    <row r="27" spans="1:12" s="17" customFormat="1" ht="15.75" customHeight="1">
      <c r="A27" s="23"/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</row>
    <row r="28" spans="1:12" s="17" customFormat="1" ht="15.75" customHeight="1">
      <c r="A28" s="23"/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</row>
    <row r="29" spans="1:12" s="17" customFormat="1" ht="15.75" customHeight="1">
      <c r="A29" s="23"/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</row>
    <row r="30" spans="1:12" s="17" customFormat="1" ht="15.75" customHeight="1">
      <c r="A30" s="23"/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</row>
    <row r="31" spans="1:12" s="17" customFormat="1" ht="15.75" customHeight="1">
      <c r="A31" s="23"/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</row>
    <row r="32" spans="1:12" s="17" customFormat="1" ht="15.75" customHeight="1">
      <c r="A32" s="23"/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</row>
    <row r="33" spans="1:5" s="25" customFormat="1" ht="15.75" customHeight="1">
      <c r="A33" s="23"/>
      <c r="B33" s="24"/>
      <c r="C33" s="24"/>
      <c r="D33" s="24"/>
      <c r="E33" s="24"/>
    </row>
    <row r="34" spans="1:5" s="25" customFormat="1" ht="15.75" customHeight="1">
      <c r="A34" s="23"/>
      <c r="B34" s="24"/>
      <c r="C34" s="24"/>
      <c r="D34" s="24"/>
      <c r="E34" s="24"/>
    </row>
    <row r="35" spans="1:5" s="25" customFormat="1" ht="15.75" customHeight="1">
      <c r="A35" s="23"/>
      <c r="B35" s="24"/>
      <c r="C35" s="24"/>
      <c r="D35" s="24"/>
      <c r="E35" s="24"/>
    </row>
    <row r="36" spans="1:5" s="25" customFormat="1" ht="15.75" customHeight="1">
      <c r="A36" s="23"/>
      <c r="B36" s="24"/>
      <c r="C36" s="24"/>
      <c r="D36" s="24"/>
      <c r="E36" s="24"/>
    </row>
    <row r="37" spans="1:5" s="25" customFormat="1" ht="15.75" customHeight="1">
      <c r="A37" s="23"/>
      <c r="B37" s="24"/>
      <c r="C37" s="24"/>
      <c r="D37" s="24"/>
      <c r="E37" s="24"/>
    </row>
    <row r="38" spans="1:5" s="25" customFormat="1" ht="15.75" customHeight="1">
      <c r="A38" s="23"/>
      <c r="B38" s="24"/>
      <c r="C38" s="24"/>
      <c r="D38" s="24"/>
      <c r="E38" s="24"/>
    </row>
    <row r="39" spans="1:5" s="25" customFormat="1" ht="13.5" customHeight="1">
      <c r="A39" s="17"/>
      <c r="B39" s="17"/>
      <c r="C39" s="17"/>
      <c r="D39" s="17"/>
      <c r="E39" s="17"/>
    </row>
    <row r="40" s="25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2019-06-20T13:41:45Z</dcterms:modified>
  <cp:category/>
  <cp:version/>
  <cp:contentType/>
  <cp:contentStatus/>
</cp:coreProperties>
</file>