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85" windowWidth="14805" windowHeight="6030" activeTab="2"/>
  </bookViews>
  <sheets>
    <sheet name="п45г" sheetId="1" r:id="rId1"/>
    <sheet name="п45д" sheetId="2" r:id="rId2"/>
    <sheet name="п52а" sheetId="3" r:id="rId3"/>
    <sheet name="п52б" sheetId="4" r:id="rId4"/>
  </sheets>
  <definedNames>
    <definedName name="Excel_BuiltIn_Print_Area_1" localSheetId="0">#REF!</definedName>
    <definedName name="Excel_BuiltIn_Print_Area_1">#REF!</definedName>
    <definedName name="Excel_BuiltIn_Print_Area_3" localSheetId="0">#REF!</definedName>
    <definedName name="Excel_BuiltIn_Print_Area_3">#REF!</definedName>
    <definedName name="Excel_BuiltIn_Print_Area_5" localSheetId="0">#REF!</definedName>
    <definedName name="Excel_BuiltIn_Print_Area_5">#REF!</definedName>
    <definedName name="Excel_BuiltIn_Print_Area_5_1" localSheetId="0">#REF!</definedName>
    <definedName name="Excel_BuiltIn_Print_Area_5_1">#REF!</definedName>
    <definedName name="Excel_BuiltIn_Print_Titles_1" localSheetId="0">#REF!</definedName>
    <definedName name="Excel_BuiltIn_Print_Titles_1">#REF!</definedName>
    <definedName name="Excel_BuiltIn_Print_Titles_2" localSheetId="0">#REF!</definedName>
    <definedName name="Excel_BuiltIn_Print_Titles_2">#REF!</definedName>
    <definedName name="Excel_BuiltIn_Print_Titles_3" localSheetId="0">#REF!</definedName>
    <definedName name="Excel_BuiltIn_Print_Titles_3">#REF!</definedName>
    <definedName name="Excel_BuiltIn_Print_Titles_4" localSheetId="0">#REF!</definedName>
    <definedName name="Excel_BuiltIn_Print_Titles_4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апрель" localSheetId="0">#REF!</definedName>
    <definedName name="апрель">#REF!</definedName>
    <definedName name="июль" localSheetId="0">#REF!</definedName>
    <definedName name="июль">#REF!</definedName>
    <definedName name="ло" localSheetId="0">#REF!</definedName>
    <definedName name="ло">#REF!</definedName>
    <definedName name="мин" localSheetId="0">#REF!</definedName>
    <definedName name="мин">#REF!</definedName>
    <definedName name="на" localSheetId="0">#REF!</definedName>
    <definedName name="на">#REF!</definedName>
    <definedName name="_xlnm.Print_Area" localSheetId="3">'п52б'!$A$4:$E$29</definedName>
    <definedName name="ти" localSheetId="0">#REF!</definedName>
    <definedName name="ти">#REF!</definedName>
    <definedName name="чраеоргь" localSheetId="0">#REF!</definedName>
    <definedName name="чраеоргь">#REF!</definedName>
    <definedName name="эждд" localSheetId="0">#REF!</definedName>
    <definedName name="эждд">#REF!</definedName>
  </definedNames>
  <calcPr fullCalcOnLoad="1"/>
</workbook>
</file>

<file path=xl/sharedStrings.xml><?xml version="1.0" encoding="utf-8"?>
<sst xmlns="http://schemas.openxmlformats.org/spreadsheetml/2006/main" count="99" uniqueCount="53">
  <si>
    <t>Уровень напряжения</t>
  </si>
  <si>
    <t>Всего полезный отпуск по ООО "ЮЭСК"</t>
  </si>
  <si>
    <t>Полезный отпуск ООО "Краснодарэнерго"</t>
  </si>
  <si>
    <t>Полезный отпуск ООО "Кубаньэлектро-сеть"</t>
  </si>
  <si>
    <t>Полезный отпуск ООО "Кубаньтрансэнерго"</t>
  </si>
  <si>
    <t>Полезный отпуск ООО "Районная электросетевая компания"</t>
  </si>
  <si>
    <t>Полезный отпуск ООО "Кубаньэнерго"</t>
  </si>
  <si>
    <t>Полезный отпуск АО "НЭСК-электросети"</t>
  </si>
  <si>
    <t>Всего полезный отпуск по тарифам для прочих потребителей</t>
  </si>
  <si>
    <t>Всего полезный отпуско по тарифам для прочих потребителей</t>
  </si>
  <si>
    <t>Всего, кВтч</t>
  </si>
  <si>
    <t>ВН</t>
  </si>
  <si>
    <t>СН1</t>
  </si>
  <si>
    <t>СН2</t>
  </si>
  <si>
    <t>НН</t>
  </si>
  <si>
    <t>Период</t>
  </si>
  <si>
    <t>Всего</t>
  </si>
  <si>
    <r>
      <t xml:space="preserve">в том числе </t>
    </r>
    <r>
      <rPr>
        <i/>
        <sz val="14"/>
        <rFont val="Times New Roman Cyr"/>
        <family val="0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</si>
  <si>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</si>
  <si>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</si>
  <si>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</si>
  <si>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family val="0"/>
      </rPr>
      <t>населению  и потребителям, приравненным к населению</t>
    </r>
  </si>
  <si>
    <t>Информация о ежемесячных фактических объемах потребления электрической энергии (мощности) по группам потребителей</t>
  </si>
  <si>
    <t>Предоставляется соответствующему субъекту оперативно-диспетчерского управления в электроэнергетике в течение 7 дней со дня поступления соответствующего письменного запроса.</t>
  </si>
  <si>
    <t xml:space="preserve"> пп "г" п 20 Стандартов раскрытия информации, утвержденных постановлением правительства от 21.01.2004 № 24</t>
  </si>
  <si>
    <t xml:space="preserve"> пп "е" п 20 Стандартов раскрытия информации, утвержденных постановлением правительства от 21.01.2004 № 24</t>
  </si>
  <si>
    <t xml:space="preserve"> пп "б" п 23 Стандартов раскрытия информации, утвержденных постановлением правительства от 21.01.2004 № 24</t>
  </si>
  <si>
    <t>Информация об объемах покупки электрической энергии (мощности) на розничном рынке электроэнергии, с указанием цен поставки</t>
  </si>
  <si>
    <t>№п/п</t>
  </si>
  <si>
    <t>Наименование поставщика</t>
  </si>
  <si>
    <t>Объем покупки</t>
  </si>
  <si>
    <t>Цена</t>
  </si>
  <si>
    <t>кВтч</t>
  </si>
  <si>
    <t>руб/кВт.ч</t>
  </si>
  <si>
    <t>электроэнергия</t>
  </si>
  <si>
    <t>мощность</t>
  </si>
  <si>
    <t>АО "НЭСК"</t>
  </si>
  <si>
    <t>ЗАО Тбилисский сахарный завод"</t>
  </si>
  <si>
    <t>ОАО "Сахарный завод "Ленинградский"</t>
  </si>
  <si>
    <t>ПАО "Каневсксахар"</t>
  </si>
  <si>
    <t>Итого электроэнергия</t>
  </si>
  <si>
    <t>Итого мощность</t>
  </si>
  <si>
    <t>-</t>
  </si>
  <si>
    <t>ООО "Павловский сахарный завод"</t>
  </si>
  <si>
    <t>ООО "Тимашевский сахарный завод"</t>
  </si>
  <si>
    <t>Полезный отпуск ООО "ТСК"</t>
  </si>
  <si>
    <t>ООО "КЭС"</t>
  </si>
  <si>
    <t xml:space="preserve"> ПАО "ТНС энерго Кубань"</t>
  </si>
  <si>
    <t>Прочие</t>
  </si>
  <si>
    <t>Полезный отпуск ООО "ТЭС"</t>
  </si>
  <si>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2019 год</t>
  </si>
  <si>
    <t>Фактический объем электроэнергии, отпущенной потребителям ООО "ЮЭСК"  в 2019 году</t>
  </si>
  <si>
    <t>Апрель 2019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</si>
</sst>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$_-;\-* #,##0_$_-;_-* &quot;-&quot;_$_-;_-@_-"/>
    <numFmt numFmtId="175" formatCode="&quot;$&quot;#,##0_);[Red]\(&quot;$&quot;#,##0\)"/>
    <numFmt numFmtId="176" formatCode="_-* #,##0.00&quot;$&quot;_-;\-* #,##0.00&quot;$&quot;_-;_-* &quot;-&quot;??&quot;$&quot;_-;_-@_-"/>
    <numFmt numFmtId="177" formatCode="General_)"/>
    <numFmt numFmtId="178" formatCode="#,##0.0"/>
    <numFmt numFmtId="179" formatCode="0.000"/>
    <numFmt numFmtId="180" formatCode="[$-419]mmmm\ yyyy;@"/>
    <numFmt numFmtId="181" formatCode="0.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mmm/yyyy"/>
  </numFmts>
  <fonts count="89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6"/>
      <name val="Times New Roman CYR"/>
      <family val="0"/>
    </font>
    <font>
      <sz val="16"/>
      <name val="Times New Roman CYR"/>
      <family val="0"/>
    </font>
    <font>
      <sz val="10"/>
      <name val="Times New Roman Cyr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b/>
      <sz val="11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4"/>
      <name val="Times New Roman Cyr"/>
      <family val="0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u val="single"/>
      <sz val="11"/>
      <color indexed="20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1"/>
      <color theme="1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4" fillId="2" borderId="0" applyNumberFormat="0" applyBorder="0" applyAlignment="0" applyProtection="0"/>
    <xf numFmtId="0" fontId="4" fillId="3" borderId="0" applyNumberFormat="0" applyBorder="0" applyAlignment="0" applyProtection="0"/>
    <xf numFmtId="0" fontId="64" fillId="4" borderId="0" applyNumberFormat="0" applyBorder="0" applyAlignment="0" applyProtection="0"/>
    <xf numFmtId="0" fontId="4" fillId="5" borderId="0" applyNumberFormat="0" applyBorder="0" applyAlignment="0" applyProtection="0"/>
    <xf numFmtId="0" fontId="64" fillId="6" borderId="0" applyNumberFormat="0" applyBorder="0" applyAlignment="0" applyProtection="0"/>
    <xf numFmtId="0" fontId="4" fillId="7" borderId="0" applyNumberFormat="0" applyBorder="0" applyAlignment="0" applyProtection="0"/>
    <xf numFmtId="0" fontId="64" fillId="8" borderId="0" applyNumberFormat="0" applyBorder="0" applyAlignment="0" applyProtection="0"/>
    <xf numFmtId="0" fontId="4" fillId="9" borderId="0" applyNumberFormat="0" applyBorder="0" applyAlignment="0" applyProtection="0"/>
    <xf numFmtId="0" fontId="64" fillId="10" borderId="0" applyNumberFormat="0" applyBorder="0" applyAlignment="0" applyProtection="0"/>
    <xf numFmtId="0" fontId="4" fillId="11" borderId="0" applyNumberFormat="0" applyBorder="0" applyAlignment="0" applyProtection="0"/>
    <xf numFmtId="0" fontId="64" fillId="12" borderId="0" applyNumberFormat="0" applyBorder="0" applyAlignment="0" applyProtection="0"/>
    <xf numFmtId="0" fontId="4" fillId="13" borderId="0" applyNumberFormat="0" applyBorder="0" applyAlignment="0" applyProtection="0"/>
    <xf numFmtId="0" fontId="64" fillId="14" borderId="0" applyNumberFormat="0" applyBorder="0" applyAlignment="0" applyProtection="0"/>
    <xf numFmtId="0" fontId="4" fillId="15" borderId="0" applyNumberFormat="0" applyBorder="0" applyAlignment="0" applyProtection="0"/>
    <xf numFmtId="0" fontId="64" fillId="16" borderId="0" applyNumberFormat="0" applyBorder="0" applyAlignment="0" applyProtection="0"/>
    <xf numFmtId="0" fontId="4" fillId="17" borderId="0" applyNumberFormat="0" applyBorder="0" applyAlignment="0" applyProtection="0"/>
    <xf numFmtId="0" fontId="64" fillId="18" borderId="0" applyNumberFormat="0" applyBorder="0" applyAlignment="0" applyProtection="0"/>
    <xf numFmtId="0" fontId="4" fillId="19" borderId="0" applyNumberFormat="0" applyBorder="0" applyAlignment="0" applyProtection="0"/>
    <xf numFmtId="0" fontId="64" fillId="20" borderId="0" applyNumberFormat="0" applyBorder="0" applyAlignment="0" applyProtection="0"/>
    <xf numFmtId="0" fontId="4" fillId="9" borderId="0" applyNumberFormat="0" applyBorder="0" applyAlignment="0" applyProtection="0"/>
    <xf numFmtId="0" fontId="64" fillId="21" borderId="0" applyNumberFormat="0" applyBorder="0" applyAlignment="0" applyProtection="0"/>
    <xf numFmtId="0" fontId="4" fillId="15" borderId="0" applyNumberFormat="0" applyBorder="0" applyAlignment="0" applyProtection="0"/>
    <xf numFmtId="0" fontId="64" fillId="22" borderId="0" applyNumberFormat="0" applyBorder="0" applyAlignment="0" applyProtection="0"/>
    <xf numFmtId="0" fontId="4" fillId="23" borderId="0" applyNumberFormat="0" applyBorder="0" applyAlignment="0" applyProtection="0"/>
    <xf numFmtId="0" fontId="65" fillId="24" borderId="0" applyNumberFormat="0" applyBorder="0" applyAlignment="0" applyProtection="0"/>
    <xf numFmtId="0" fontId="5" fillId="25" borderId="0" applyNumberFormat="0" applyBorder="0" applyAlignment="0" applyProtection="0"/>
    <xf numFmtId="0" fontId="65" fillId="26" borderId="0" applyNumberFormat="0" applyBorder="0" applyAlignment="0" applyProtection="0"/>
    <xf numFmtId="0" fontId="5" fillId="17" borderId="0" applyNumberFormat="0" applyBorder="0" applyAlignment="0" applyProtection="0"/>
    <xf numFmtId="0" fontId="65" fillId="27" borderId="0" applyNumberFormat="0" applyBorder="0" applyAlignment="0" applyProtection="0"/>
    <xf numFmtId="0" fontId="5" fillId="19" borderId="0" applyNumberFormat="0" applyBorder="0" applyAlignment="0" applyProtection="0"/>
    <xf numFmtId="0" fontId="65" fillId="28" borderId="0" applyNumberFormat="0" applyBorder="0" applyAlignment="0" applyProtection="0"/>
    <xf numFmtId="0" fontId="5" fillId="29" borderId="0" applyNumberFormat="0" applyBorder="0" applyAlignment="0" applyProtection="0"/>
    <xf numFmtId="0" fontId="65" fillId="30" borderId="0" applyNumberFormat="0" applyBorder="0" applyAlignment="0" applyProtection="0"/>
    <xf numFmtId="0" fontId="5" fillId="31" borderId="0" applyNumberFormat="0" applyBorder="0" applyAlignment="0" applyProtection="0"/>
    <xf numFmtId="0" fontId="65" fillId="32" borderId="0" applyNumberFormat="0" applyBorder="0" applyAlignment="0" applyProtection="0"/>
    <xf numFmtId="0" fontId="5" fillId="33" borderId="0" applyNumberFormat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 applyNumberFormat="0">
      <alignment horizontal="left"/>
      <protection/>
    </xf>
    <xf numFmtId="0" fontId="65" fillId="34" borderId="0" applyNumberFormat="0" applyBorder="0" applyAlignment="0" applyProtection="0"/>
    <xf numFmtId="0" fontId="5" fillId="35" borderId="0" applyNumberFormat="0" applyBorder="0" applyAlignment="0" applyProtection="0"/>
    <xf numFmtId="0" fontId="65" fillId="36" borderId="0" applyNumberFormat="0" applyBorder="0" applyAlignment="0" applyProtection="0"/>
    <xf numFmtId="0" fontId="5" fillId="37" borderId="0" applyNumberFormat="0" applyBorder="0" applyAlignment="0" applyProtection="0"/>
    <xf numFmtId="0" fontId="65" fillId="38" borderId="0" applyNumberFormat="0" applyBorder="0" applyAlignment="0" applyProtection="0"/>
    <xf numFmtId="0" fontId="5" fillId="39" borderId="0" applyNumberFormat="0" applyBorder="0" applyAlignment="0" applyProtection="0"/>
    <xf numFmtId="0" fontId="65" fillId="40" borderId="0" applyNumberFormat="0" applyBorder="0" applyAlignment="0" applyProtection="0"/>
    <xf numFmtId="0" fontId="5" fillId="29" borderId="0" applyNumberFormat="0" applyBorder="0" applyAlignment="0" applyProtection="0"/>
    <xf numFmtId="0" fontId="65" fillId="41" borderId="0" applyNumberFormat="0" applyBorder="0" applyAlignment="0" applyProtection="0"/>
    <xf numFmtId="0" fontId="5" fillId="31" borderId="0" applyNumberFormat="0" applyBorder="0" applyAlignment="0" applyProtection="0"/>
    <xf numFmtId="0" fontId="65" fillId="42" borderId="0" applyNumberFormat="0" applyBorder="0" applyAlignment="0" applyProtection="0"/>
    <xf numFmtId="0" fontId="5" fillId="43" borderId="0" applyNumberFormat="0" applyBorder="0" applyAlignment="0" applyProtection="0"/>
    <xf numFmtId="177" fontId="2" fillId="0" borderId="1">
      <alignment/>
      <protection locked="0"/>
    </xf>
    <xf numFmtId="0" fontId="66" fillId="44" borderId="2" applyNumberFormat="0" applyAlignment="0" applyProtection="0"/>
    <xf numFmtId="0" fontId="10" fillId="13" borderId="3" applyNumberFormat="0" applyAlignment="0" applyProtection="0"/>
    <xf numFmtId="0" fontId="67" fillId="45" borderId="4" applyNumberFormat="0" applyAlignment="0" applyProtection="0"/>
    <xf numFmtId="0" fontId="11" fillId="46" borderId="5" applyNumberFormat="0" applyAlignment="0" applyProtection="0"/>
    <xf numFmtId="0" fontId="68" fillId="45" borderId="2" applyNumberFormat="0" applyAlignment="0" applyProtection="0"/>
    <xf numFmtId="0" fontId="12" fillId="46" borderId="3" applyNumberFormat="0" applyAlignment="0" applyProtection="0"/>
    <xf numFmtId="0" fontId="6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70" fillId="0" borderId="6" applyNumberFormat="0" applyFill="0" applyAlignment="0" applyProtection="0"/>
    <xf numFmtId="0" fontId="14" fillId="0" borderId="7" applyNumberFormat="0" applyFill="0" applyAlignment="0" applyProtection="0"/>
    <xf numFmtId="0" fontId="71" fillId="0" borderId="8" applyNumberFormat="0" applyFill="0" applyAlignment="0" applyProtection="0"/>
    <xf numFmtId="0" fontId="15" fillId="0" borderId="9" applyNumberFormat="0" applyFill="0" applyAlignment="0" applyProtection="0"/>
    <xf numFmtId="0" fontId="72" fillId="0" borderId="10" applyNumberFormat="0" applyFill="0" applyAlignment="0" applyProtection="0"/>
    <xf numFmtId="0" fontId="16" fillId="0" borderId="11" applyNumberFormat="0" applyFill="0" applyAlignment="0" applyProtection="0"/>
    <xf numFmtId="0" fontId="7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Border="0">
      <alignment horizontal="center" vertical="center" wrapText="1"/>
      <protection/>
    </xf>
    <xf numFmtId="177" fontId="18" fillId="11" borderId="1">
      <alignment/>
      <protection/>
    </xf>
    <xf numFmtId="4" fontId="19" fillId="47" borderId="13" applyBorder="0">
      <alignment horizontal="right"/>
      <protection/>
    </xf>
    <xf numFmtId="0" fontId="73" fillId="0" borderId="14" applyNumberFormat="0" applyFill="0" applyAlignment="0" applyProtection="0"/>
    <xf numFmtId="0" fontId="20" fillId="0" borderId="15" applyNumberFormat="0" applyFill="0" applyAlignment="0" applyProtection="0"/>
    <xf numFmtId="0" fontId="74" fillId="48" borderId="16" applyNumberFormat="0" applyAlignment="0" applyProtection="0"/>
    <xf numFmtId="0" fontId="21" fillId="49" borderId="17" applyNumberFormat="0" applyAlignment="0" applyProtection="0"/>
    <xf numFmtId="0" fontId="24" fillId="7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7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6" fillId="50" borderId="0" applyNumberFormat="0" applyBorder="0" applyAlignment="0" applyProtection="0"/>
    <xf numFmtId="0" fontId="26" fillId="4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7" fillId="0" borderId="0" applyNumberFormat="0" applyFill="0" applyBorder="0" applyAlignment="0" applyProtection="0"/>
    <xf numFmtId="0" fontId="78" fillId="51" borderId="0" applyNumberFormat="0" applyBorder="0" applyAlignment="0" applyProtection="0"/>
    <xf numFmtId="0" fontId="27" fillId="5" borderId="0" applyNumberFormat="0" applyBorder="0" applyAlignment="0" applyProtection="0"/>
    <xf numFmtId="0" fontId="7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0" fillId="0" borderId="20" applyNumberFormat="0" applyFill="0" applyAlignment="0" applyProtection="0"/>
    <xf numFmtId="0" fontId="29" fillId="0" borderId="21" applyNumberFormat="0" applyFill="0" applyAlignment="0" applyProtection="0"/>
    <xf numFmtId="0" fontId="3" fillId="0" borderId="0">
      <alignment/>
      <protection/>
    </xf>
    <xf numFmtId="0" fontId="8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9" fontId="24" fillId="0" borderId="0">
      <alignment horizontal="center"/>
      <protection/>
    </xf>
    <xf numFmtId="171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9" fillId="7" borderId="0" applyFont="0" applyBorder="0">
      <alignment horizontal="right"/>
      <protection/>
    </xf>
    <xf numFmtId="4" fontId="19" fillId="7" borderId="22" applyBorder="0">
      <alignment horizontal="right"/>
      <protection/>
    </xf>
    <xf numFmtId="4" fontId="19" fillId="13" borderId="23" applyBorder="0">
      <alignment horizontal="right"/>
      <protection/>
    </xf>
    <xf numFmtId="0" fontId="82" fillId="54" borderId="0" applyNumberFormat="0" applyBorder="0" applyAlignment="0" applyProtection="0"/>
    <xf numFmtId="0" fontId="32" fillId="7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64" fillId="0" borderId="0" xfId="108" applyFont="1">
      <alignment/>
      <protection/>
    </xf>
    <xf numFmtId="0" fontId="83" fillId="55" borderId="24" xfId="117" applyFont="1" applyFill="1" applyBorder="1" applyAlignment="1">
      <alignment horizontal="center" vertical="center" wrapText="1"/>
      <protection/>
    </xf>
    <xf numFmtId="0" fontId="83" fillId="55" borderId="25" xfId="117" applyFont="1" applyFill="1" applyBorder="1" applyAlignment="1">
      <alignment horizontal="center" vertical="center" wrapText="1"/>
      <protection/>
    </xf>
    <xf numFmtId="0" fontId="83" fillId="0" borderId="25" xfId="108" applyFont="1" applyBorder="1" applyAlignment="1">
      <alignment horizontal="center" vertical="center" wrapText="1"/>
      <protection/>
    </xf>
    <xf numFmtId="0" fontId="84" fillId="0" borderId="25" xfId="108" applyFont="1" applyBorder="1" applyAlignment="1">
      <alignment horizontal="center" vertical="center" wrapText="1"/>
      <protection/>
    </xf>
    <xf numFmtId="3" fontId="64" fillId="0" borderId="0" xfId="108" applyNumberFormat="1" applyFont="1">
      <alignment/>
      <protection/>
    </xf>
    <xf numFmtId="0" fontId="83" fillId="0" borderId="26" xfId="108" applyFont="1" applyBorder="1" applyAlignment="1">
      <alignment horizontal="center" vertical="center"/>
      <protection/>
    </xf>
    <xf numFmtId="3" fontId="85" fillId="0" borderId="27" xfId="108" applyNumberFormat="1" applyFont="1" applyBorder="1" applyAlignment="1">
      <alignment horizontal="center"/>
      <protection/>
    </xf>
    <xf numFmtId="3" fontId="83" fillId="0" borderId="27" xfId="108" applyNumberFormat="1" applyFont="1" applyBorder="1" applyAlignment="1">
      <alignment horizontal="center"/>
      <protection/>
    </xf>
    <xf numFmtId="0" fontId="86" fillId="0" borderId="28" xfId="108" applyFont="1" applyBorder="1" applyAlignment="1">
      <alignment horizontal="center" vertical="center"/>
      <protection/>
    </xf>
    <xf numFmtId="3" fontId="86" fillId="0" borderId="13" xfId="108" applyNumberFormat="1" applyFont="1" applyBorder="1" applyAlignment="1">
      <alignment horizontal="center"/>
      <protection/>
    </xf>
    <xf numFmtId="0" fontId="86" fillId="0" borderId="29" xfId="108" applyFont="1" applyBorder="1" applyAlignment="1">
      <alignment horizontal="center" vertical="center"/>
      <protection/>
    </xf>
    <xf numFmtId="3" fontId="86" fillId="0" borderId="30" xfId="108" applyNumberFormat="1" applyFont="1" applyBorder="1" applyAlignment="1">
      <alignment horizontal="center"/>
      <protection/>
    </xf>
    <xf numFmtId="0" fontId="64" fillId="0" borderId="0" xfId="108" applyFont="1">
      <alignment/>
      <protection/>
    </xf>
    <xf numFmtId="0" fontId="33" fillId="0" borderId="0" xfId="104" applyFont="1" applyAlignment="1">
      <alignment wrapText="1"/>
      <protection/>
    </xf>
    <xf numFmtId="0" fontId="34" fillId="0" borderId="0" xfId="104" applyFont="1">
      <alignment/>
      <protection/>
    </xf>
    <xf numFmtId="0" fontId="35" fillId="0" borderId="0" xfId="104" applyFont="1">
      <alignment/>
      <protection/>
    </xf>
    <xf numFmtId="178" fontId="36" fillId="0" borderId="0" xfId="104" applyNumberFormat="1" applyFont="1" applyAlignment="1">
      <alignment horizontal="center"/>
      <protection/>
    </xf>
    <xf numFmtId="3" fontId="36" fillId="0" borderId="0" xfId="104" applyNumberFormat="1" applyFont="1" applyAlignment="1">
      <alignment horizontal="center"/>
      <protection/>
    </xf>
    <xf numFmtId="0" fontId="41" fillId="0" borderId="0" xfId="104" applyFont="1">
      <alignment/>
      <protection/>
    </xf>
    <xf numFmtId="3" fontId="41" fillId="0" borderId="30" xfId="104" applyNumberFormat="1" applyFont="1" applyBorder="1" applyAlignment="1">
      <alignment horizontal="center" vertical="center"/>
      <protection/>
    </xf>
    <xf numFmtId="3" fontId="35" fillId="0" borderId="0" xfId="104" applyNumberFormat="1" applyFont="1">
      <alignment/>
      <protection/>
    </xf>
    <xf numFmtId="0" fontId="41" fillId="0" borderId="0" xfId="104" applyFont="1" applyAlignment="1">
      <alignment horizontal="left" vertical="center" wrapText="1"/>
      <protection/>
    </xf>
    <xf numFmtId="3" fontId="41" fillId="0" borderId="0" xfId="104" applyNumberFormat="1" applyFont="1" applyAlignment="1">
      <alignment horizontal="center" vertical="center"/>
      <protection/>
    </xf>
    <xf numFmtId="0" fontId="0" fillId="0" borderId="0" xfId="0" applyAlignment="1">
      <alignment/>
    </xf>
    <xf numFmtId="0" fontId="87" fillId="0" borderId="0" xfId="0" applyFont="1" applyAlignment="1">
      <alignment/>
    </xf>
    <xf numFmtId="0" fontId="0" fillId="0" borderId="0" xfId="0" applyAlignment="1">
      <alignment vertical="top" wrapText="1"/>
    </xf>
    <xf numFmtId="0" fontId="84" fillId="0" borderId="0" xfId="0" applyFont="1" applyAlignment="1">
      <alignment horizontal="center" wrapText="1"/>
    </xf>
    <xf numFmtId="0" fontId="84" fillId="0" borderId="13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/>
    </xf>
    <xf numFmtId="0" fontId="87" fillId="0" borderId="13" xfId="0" applyFont="1" applyBorder="1" applyAlignment="1">
      <alignment horizontal="left"/>
    </xf>
    <xf numFmtId="0" fontId="87" fillId="0" borderId="27" xfId="0" applyFont="1" applyBorder="1" applyAlignment="1">
      <alignment horizontal="left"/>
    </xf>
    <xf numFmtId="0" fontId="87" fillId="0" borderId="22" xfId="0" applyFont="1" applyBorder="1" applyAlignment="1">
      <alignment horizontal="center" vertical="center"/>
    </xf>
    <xf numFmtId="0" fontId="87" fillId="0" borderId="31" xfId="0" applyFont="1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4" fillId="0" borderId="32" xfId="0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3" xfId="0" applyBorder="1" applyAlignment="1">
      <alignment horizontal="right"/>
    </xf>
    <xf numFmtId="0" fontId="84" fillId="0" borderId="0" xfId="0" applyFont="1" applyAlignment="1">
      <alignment wrapText="1"/>
    </xf>
    <xf numFmtId="180" fontId="41" fillId="0" borderId="29" xfId="104" applyNumberFormat="1" applyFont="1" applyBorder="1" applyAlignment="1">
      <alignment horizontal="left" vertical="center" wrapText="1"/>
      <protection/>
    </xf>
    <xf numFmtId="3" fontId="41" fillId="0" borderId="13" xfId="104" applyNumberFormat="1" applyFont="1" applyBorder="1" applyAlignment="1">
      <alignment horizontal="center" vertical="center"/>
      <protection/>
    </xf>
    <xf numFmtId="180" fontId="41" fillId="0" borderId="28" xfId="104" applyNumberFormat="1" applyFont="1" applyBorder="1" applyAlignment="1">
      <alignment horizontal="left" vertical="center" wrapText="1"/>
      <protection/>
    </xf>
    <xf numFmtId="180" fontId="41" fillId="0" borderId="26" xfId="104" applyNumberFormat="1" applyFont="1" applyBorder="1" applyAlignment="1">
      <alignment horizontal="left" vertical="center" wrapText="1"/>
      <protection/>
    </xf>
    <xf numFmtId="3" fontId="41" fillId="0" borderId="27" xfId="104" applyNumberFormat="1" applyFont="1" applyBorder="1" applyAlignment="1">
      <alignment horizontal="center" vertical="center"/>
      <protection/>
    </xf>
    <xf numFmtId="0" fontId="39" fillId="0" borderId="30" xfId="104" applyFont="1" applyBorder="1" applyAlignment="1">
      <alignment horizontal="center" vertical="center" wrapText="1"/>
      <protection/>
    </xf>
    <xf numFmtId="178" fontId="39" fillId="0" borderId="34" xfId="104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right"/>
    </xf>
    <xf numFmtId="0" fontId="87" fillId="0" borderId="22" xfId="0" applyFont="1" applyBorder="1" applyAlignment="1">
      <alignment horizontal="center" vertical="center"/>
    </xf>
    <xf numFmtId="0" fontId="87" fillId="0" borderId="31" xfId="0" applyFont="1" applyBorder="1" applyAlignment="1">
      <alignment/>
    </xf>
    <xf numFmtId="0" fontId="87" fillId="0" borderId="0" xfId="0" applyFont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 horizontal="center" vertical="center"/>
    </xf>
    <xf numFmtId="3" fontId="83" fillId="0" borderId="36" xfId="108" applyNumberFormat="1" applyFont="1" applyBorder="1" applyAlignment="1">
      <alignment horizontal="center"/>
      <protection/>
    </xf>
    <xf numFmtId="3" fontId="86" fillId="0" borderId="37" xfId="108" applyNumberFormat="1" applyFont="1" applyBorder="1" applyAlignment="1">
      <alignment horizontal="center"/>
      <protection/>
    </xf>
    <xf numFmtId="3" fontId="86" fillId="0" borderId="38" xfId="108" applyNumberFormat="1" applyFont="1" applyBorder="1" applyAlignment="1">
      <alignment horizontal="center"/>
      <protection/>
    </xf>
    <xf numFmtId="179" fontId="87" fillId="0" borderId="0" xfId="0" applyNumberFormat="1" applyFont="1" applyAlignment="1">
      <alignment/>
    </xf>
    <xf numFmtId="0" fontId="87" fillId="0" borderId="26" xfId="0" applyFont="1" applyBorder="1" applyAlignment="1">
      <alignment horizontal="center" vertical="center"/>
    </xf>
    <xf numFmtId="0" fontId="87" fillId="0" borderId="27" xfId="0" applyFont="1" applyBorder="1" applyAlignment="1">
      <alignment/>
    </xf>
    <xf numFmtId="1" fontId="0" fillId="0" borderId="0" xfId="0" applyNumberFormat="1" applyAlignment="1">
      <alignment/>
    </xf>
    <xf numFmtId="0" fontId="87" fillId="0" borderId="31" xfId="0" applyFont="1" applyBorder="1" applyAlignment="1">
      <alignment/>
    </xf>
    <xf numFmtId="3" fontId="83" fillId="0" borderId="39" xfId="108" applyNumberFormat="1" applyFont="1" applyBorder="1" applyAlignment="1">
      <alignment horizontal="center"/>
      <protection/>
    </xf>
    <xf numFmtId="0" fontId="86" fillId="0" borderId="40" xfId="108" applyFont="1" applyBorder="1" applyAlignment="1">
      <alignment horizontal="center" vertical="center"/>
      <protection/>
    </xf>
    <xf numFmtId="3" fontId="86" fillId="0" borderId="40" xfId="108" applyNumberFormat="1" applyFont="1" applyBorder="1" applyAlignment="1">
      <alignment horizontal="center" vertical="center"/>
      <protection/>
    </xf>
    <xf numFmtId="3" fontId="86" fillId="0" borderId="41" xfId="108" applyNumberFormat="1" applyFont="1" applyBorder="1" applyAlignment="1">
      <alignment horizontal="center" vertical="center"/>
      <protection/>
    </xf>
    <xf numFmtId="3" fontId="86" fillId="0" borderId="42" xfId="108" applyNumberFormat="1" applyFont="1" applyBorder="1" applyAlignment="1">
      <alignment horizontal="center" vertical="center"/>
      <protection/>
    </xf>
    <xf numFmtId="182" fontId="0" fillId="0" borderId="0" xfId="0" applyNumberFormat="1" applyAlignment="1">
      <alignment/>
    </xf>
    <xf numFmtId="4" fontId="87" fillId="0" borderId="27" xfId="0" applyNumberFormat="1" applyFont="1" applyBorder="1" applyAlignment="1">
      <alignment horizontal="left"/>
    </xf>
    <xf numFmtId="3" fontId="83" fillId="0" borderId="36" xfId="108" applyNumberFormat="1" applyFont="1" applyBorder="1" applyAlignment="1">
      <alignment horizontal="center"/>
      <protection/>
    </xf>
    <xf numFmtId="0" fontId="86" fillId="0" borderId="37" xfId="108" applyFont="1" applyBorder="1" applyAlignment="1">
      <alignment horizontal="center" vertical="center"/>
      <protection/>
    </xf>
    <xf numFmtId="3" fontId="86" fillId="0" borderId="37" xfId="108" applyNumberFormat="1" applyFont="1" applyBorder="1" applyAlignment="1">
      <alignment horizontal="center" vertical="center"/>
      <protection/>
    </xf>
    <xf numFmtId="3" fontId="86" fillId="55" borderId="13" xfId="108" applyNumberFormat="1" applyFont="1" applyFill="1" applyBorder="1" applyAlignment="1">
      <alignment horizontal="center"/>
      <protection/>
    </xf>
    <xf numFmtId="3" fontId="86" fillId="0" borderId="37" xfId="108" applyNumberFormat="1" applyFont="1" applyBorder="1" applyAlignment="1">
      <alignment horizontal="center" vertical="center"/>
      <protection/>
    </xf>
    <xf numFmtId="0" fontId="86" fillId="0" borderId="38" xfId="108" applyFont="1" applyBorder="1" applyAlignment="1">
      <alignment horizontal="center" vertical="center"/>
      <protection/>
    </xf>
    <xf numFmtId="3" fontId="41" fillId="0" borderId="43" xfId="104" applyNumberFormat="1" applyFont="1" applyBorder="1" applyAlignment="1">
      <alignment horizontal="center" vertical="center"/>
      <protection/>
    </xf>
    <xf numFmtId="4" fontId="87" fillId="0" borderId="0" xfId="0" applyNumberFormat="1" applyFont="1" applyAlignment="1">
      <alignment/>
    </xf>
    <xf numFmtId="3" fontId="88" fillId="0" borderId="27" xfId="108" applyNumberFormat="1" applyFont="1" applyBorder="1" applyAlignment="1">
      <alignment horizontal="center"/>
      <protection/>
    </xf>
    <xf numFmtId="4" fontId="0" fillId="55" borderId="31" xfId="0" applyNumberFormat="1" applyFill="1" applyBorder="1" applyAlignment="1">
      <alignment/>
    </xf>
    <xf numFmtId="182" fontId="0" fillId="55" borderId="23" xfId="0" applyNumberFormat="1" applyFill="1" applyBorder="1" applyAlignment="1">
      <alignment/>
    </xf>
    <xf numFmtId="4" fontId="0" fillId="55" borderId="13" xfId="0" applyNumberFormat="1" applyFill="1" applyBorder="1" applyAlignment="1">
      <alignment/>
    </xf>
    <xf numFmtId="2" fontId="0" fillId="55" borderId="44" xfId="0" applyNumberFormat="1" applyFill="1" applyBorder="1" applyAlignment="1">
      <alignment/>
    </xf>
    <xf numFmtId="4" fontId="0" fillId="55" borderId="30" xfId="0" applyNumberFormat="1" applyFill="1" applyBorder="1" applyAlignment="1">
      <alignment/>
    </xf>
    <xf numFmtId="182" fontId="0" fillId="55" borderId="34" xfId="0" applyNumberFormat="1" applyFill="1" applyBorder="1" applyAlignment="1">
      <alignment/>
    </xf>
    <xf numFmtId="2" fontId="0" fillId="55" borderId="34" xfId="0" applyNumberFormat="1" applyFill="1" applyBorder="1" applyAlignment="1">
      <alignment/>
    </xf>
    <xf numFmtId="4" fontId="87" fillId="55" borderId="31" xfId="0" applyNumberFormat="1" applyFont="1" applyFill="1" applyBorder="1" applyAlignment="1">
      <alignment/>
    </xf>
    <xf numFmtId="2" fontId="87" fillId="55" borderId="23" xfId="0" applyNumberFormat="1" applyFont="1" applyFill="1" applyBorder="1" applyAlignment="1">
      <alignment/>
    </xf>
    <xf numFmtId="0" fontId="0" fillId="55" borderId="13" xfId="0" applyFill="1" applyBorder="1" applyAlignment="1">
      <alignment/>
    </xf>
    <xf numFmtId="4" fontId="87" fillId="55" borderId="27" xfId="0" applyNumberFormat="1" applyFont="1" applyFill="1" applyBorder="1" applyAlignment="1">
      <alignment/>
    </xf>
    <xf numFmtId="2" fontId="87" fillId="55" borderId="43" xfId="0" applyNumberFormat="1" applyFont="1" applyFill="1" applyBorder="1" applyAlignment="1">
      <alignment/>
    </xf>
    <xf numFmtId="2" fontId="0" fillId="55" borderId="13" xfId="0" applyNumberFormat="1" applyFill="1" applyBorder="1" applyAlignment="1">
      <alignment/>
    </xf>
    <xf numFmtId="0" fontId="87" fillId="55" borderId="31" xfId="0" applyFont="1" applyFill="1" applyBorder="1" applyAlignment="1">
      <alignment/>
    </xf>
    <xf numFmtId="0" fontId="87" fillId="55" borderId="23" xfId="0" applyFont="1" applyFill="1" applyBorder="1" applyAlignment="1">
      <alignment/>
    </xf>
    <xf numFmtId="2" fontId="0" fillId="55" borderId="45" xfId="0" applyNumberFormat="1" applyFill="1" applyBorder="1" applyAlignment="1">
      <alignment/>
    </xf>
    <xf numFmtId="4" fontId="87" fillId="55" borderId="27" xfId="0" applyNumberFormat="1" applyFont="1" applyFill="1" applyBorder="1" applyAlignment="1">
      <alignment/>
    </xf>
    <xf numFmtId="2" fontId="87" fillId="55" borderId="43" xfId="0" applyNumberFormat="1" applyFont="1" applyFill="1" applyBorder="1" applyAlignment="1">
      <alignment/>
    </xf>
    <xf numFmtId="4" fontId="0" fillId="55" borderId="33" xfId="0" applyNumberFormat="1" applyFill="1" applyBorder="1" applyAlignment="1">
      <alignment/>
    </xf>
    <xf numFmtId="2" fontId="0" fillId="55" borderId="46" xfId="0" applyNumberFormat="1" applyFill="1" applyBorder="1" applyAlignment="1">
      <alignment/>
    </xf>
    <xf numFmtId="0" fontId="0" fillId="55" borderId="30" xfId="0" applyFill="1" applyBorder="1" applyAlignment="1">
      <alignment/>
    </xf>
    <xf numFmtId="0" fontId="83" fillId="0" borderId="47" xfId="117" applyFont="1" applyBorder="1" applyAlignment="1">
      <alignment horizontal="center" vertical="center" wrapText="1"/>
      <protection/>
    </xf>
    <xf numFmtId="0" fontId="83" fillId="0" borderId="48" xfId="117" applyFont="1" applyBorder="1" applyAlignment="1">
      <alignment horizontal="center" vertical="center" wrapText="1"/>
      <protection/>
    </xf>
    <xf numFmtId="0" fontId="64" fillId="0" borderId="0" xfId="108" applyFont="1" applyAlignment="1">
      <alignment horizontal="left" wrapText="1"/>
      <protection/>
    </xf>
    <xf numFmtId="0" fontId="83" fillId="55" borderId="49" xfId="108" applyFont="1" applyFill="1" applyBorder="1" applyAlignment="1">
      <alignment horizontal="center" vertical="center" wrapText="1"/>
      <protection/>
    </xf>
    <xf numFmtId="0" fontId="83" fillId="55" borderId="50" xfId="108" applyFont="1" applyFill="1" applyBorder="1" applyAlignment="1">
      <alignment horizontal="center" vertical="center" wrapText="1"/>
      <protection/>
    </xf>
    <xf numFmtId="0" fontId="83" fillId="55" borderId="51" xfId="108" applyFont="1" applyFill="1" applyBorder="1" applyAlignment="1">
      <alignment horizontal="center" vertical="center" wrapText="1"/>
      <protection/>
    </xf>
    <xf numFmtId="0" fontId="83" fillId="55" borderId="52" xfId="108" applyFont="1" applyFill="1" applyBorder="1" applyAlignment="1">
      <alignment horizontal="center" vertical="center" wrapText="1"/>
      <protection/>
    </xf>
    <xf numFmtId="0" fontId="83" fillId="55" borderId="53" xfId="108" applyFont="1" applyFill="1" applyBorder="1" applyAlignment="1">
      <alignment horizontal="center" vertical="center" wrapText="1"/>
      <protection/>
    </xf>
    <xf numFmtId="0" fontId="83" fillId="55" borderId="54" xfId="108" applyFont="1" applyFill="1" applyBorder="1" applyAlignment="1">
      <alignment horizontal="center" vertical="center" wrapText="1"/>
      <protection/>
    </xf>
    <xf numFmtId="49" fontId="83" fillId="0" borderId="52" xfId="108" applyNumberFormat="1" applyFont="1" applyBorder="1" applyAlignment="1">
      <alignment horizontal="center" vertical="center" wrapText="1"/>
      <protection/>
    </xf>
    <xf numFmtId="49" fontId="83" fillId="0" borderId="53" xfId="108" applyNumberFormat="1" applyFont="1" applyBorder="1" applyAlignment="1">
      <alignment horizontal="center" vertical="center" wrapText="1"/>
      <protection/>
    </xf>
    <xf numFmtId="49" fontId="83" fillId="0" borderId="54" xfId="108" applyNumberFormat="1" applyFont="1" applyBorder="1" applyAlignment="1">
      <alignment horizontal="center" vertical="center" wrapText="1"/>
      <protection/>
    </xf>
    <xf numFmtId="0" fontId="8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84" fillId="0" borderId="13" xfId="0" applyFont="1" applyBorder="1" applyAlignment="1">
      <alignment horizontal="center" vertical="center"/>
    </xf>
    <xf numFmtId="0" fontId="84" fillId="0" borderId="32" xfId="0" applyFont="1" applyBorder="1" applyAlignment="1">
      <alignment horizontal="center" vertical="center"/>
    </xf>
    <xf numFmtId="0" fontId="87" fillId="0" borderId="27" xfId="0" applyFont="1" applyBorder="1" applyAlignment="1">
      <alignment horizontal="left"/>
    </xf>
    <xf numFmtId="0" fontId="87" fillId="0" borderId="13" xfId="0" applyFont="1" applyBorder="1" applyAlignment="1">
      <alignment horizontal="left"/>
    </xf>
    <xf numFmtId="0" fontId="84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180" fontId="84" fillId="0" borderId="13" xfId="0" applyNumberFormat="1" applyFont="1" applyBorder="1" applyAlignment="1">
      <alignment horizontal="center" vertical="center"/>
    </xf>
    <xf numFmtId="0" fontId="33" fillId="0" borderId="0" xfId="104" applyFont="1" applyAlignment="1">
      <alignment horizontal="center" wrapText="1"/>
      <protection/>
    </xf>
    <xf numFmtId="0" fontId="36" fillId="0" borderId="22" xfId="104" applyFont="1" applyBorder="1" applyAlignment="1">
      <alignment horizontal="center" vertical="center"/>
      <protection/>
    </xf>
    <xf numFmtId="0" fontId="36" fillId="0" borderId="28" xfId="104" applyFont="1" applyBorder="1" applyAlignment="1">
      <alignment horizontal="center" vertical="center"/>
      <protection/>
    </xf>
    <xf numFmtId="0" fontId="36" fillId="0" borderId="29" xfId="104" applyFont="1" applyBorder="1" applyAlignment="1">
      <alignment horizontal="center" vertical="center"/>
      <protection/>
    </xf>
    <xf numFmtId="0" fontId="36" fillId="0" borderId="31" xfId="104" applyFont="1" applyBorder="1" applyAlignment="1">
      <alignment horizontal="center" vertical="center"/>
      <protection/>
    </xf>
    <xf numFmtId="0" fontId="36" fillId="0" borderId="13" xfId="104" applyFont="1" applyBorder="1" applyAlignment="1">
      <alignment horizontal="center" vertical="center"/>
      <protection/>
    </xf>
    <xf numFmtId="0" fontId="36" fillId="0" borderId="30" xfId="104" applyFont="1" applyBorder="1" applyAlignment="1">
      <alignment horizontal="center" vertical="center"/>
      <protection/>
    </xf>
    <xf numFmtId="178" fontId="36" fillId="0" borderId="31" xfId="104" applyNumberFormat="1" applyFont="1" applyBorder="1" applyAlignment="1">
      <alignment horizontal="center" vertical="center" wrapText="1"/>
      <protection/>
    </xf>
    <xf numFmtId="178" fontId="36" fillId="0" borderId="13" xfId="104" applyNumberFormat="1" applyFont="1" applyBorder="1" applyAlignment="1">
      <alignment horizontal="center" vertical="center" wrapText="1"/>
      <protection/>
    </xf>
    <xf numFmtId="178" fontId="36" fillId="0" borderId="30" xfId="104" applyNumberFormat="1" applyFont="1" applyBorder="1" applyAlignment="1">
      <alignment horizontal="center" vertical="center" wrapText="1"/>
      <protection/>
    </xf>
    <xf numFmtId="0" fontId="38" fillId="0" borderId="31" xfId="104" applyFont="1" applyBorder="1" applyAlignment="1">
      <alignment horizontal="center" vertical="center"/>
      <protection/>
    </xf>
    <xf numFmtId="0" fontId="38" fillId="0" borderId="23" xfId="104" applyFont="1" applyBorder="1" applyAlignment="1">
      <alignment horizontal="center" vertical="center"/>
      <protection/>
    </xf>
    <xf numFmtId="0" fontId="38" fillId="0" borderId="13" xfId="104" applyFont="1" applyBorder="1" applyAlignment="1">
      <alignment horizontal="center" vertical="center"/>
      <protection/>
    </xf>
    <xf numFmtId="0" fontId="38" fillId="0" borderId="44" xfId="104" applyFont="1" applyBorder="1" applyAlignment="1">
      <alignment horizontal="center" vertical="center"/>
      <protection/>
    </xf>
  </cellXfs>
  <cellStyles count="128">
    <cellStyle name="Normal" xfId="0"/>
    <cellStyle name="_Передача 2005_отпр в РЭК_сентябрь2005" xfId="15"/>
    <cellStyle name="20% — акцент1" xfId="16"/>
    <cellStyle name="20% - Акцент1 2" xfId="17"/>
    <cellStyle name="20% — акцент2" xfId="18"/>
    <cellStyle name="20% - Акцент2 2" xfId="19"/>
    <cellStyle name="20% — акцент3" xfId="20"/>
    <cellStyle name="20% - Акцент3 2" xfId="21"/>
    <cellStyle name="20% — акцент4" xfId="22"/>
    <cellStyle name="20% - Акцент4 2" xfId="23"/>
    <cellStyle name="20% — акцент5" xfId="24"/>
    <cellStyle name="20% - Акцент5 2" xfId="25"/>
    <cellStyle name="20% — акцент6" xfId="26"/>
    <cellStyle name="20% - Акцент6 2" xfId="27"/>
    <cellStyle name="40% — акцент1" xfId="28"/>
    <cellStyle name="40% - Акцент1 2" xfId="29"/>
    <cellStyle name="40% — акцент2" xfId="30"/>
    <cellStyle name="40% - Акцент2 2" xfId="31"/>
    <cellStyle name="40% — акцент3" xfId="32"/>
    <cellStyle name="40% - Акцент3 2" xfId="33"/>
    <cellStyle name="40% — акцент4" xfId="34"/>
    <cellStyle name="40% - Акцент4 2" xfId="35"/>
    <cellStyle name="40% — акцент5" xfId="36"/>
    <cellStyle name="40% - Акцент5 2" xfId="37"/>
    <cellStyle name="40% — акцент6" xfId="38"/>
    <cellStyle name="40% - Акцент6 2" xfId="39"/>
    <cellStyle name="60% — акцент1" xfId="40"/>
    <cellStyle name="60% - Акцент1 2" xfId="41"/>
    <cellStyle name="60% — акцент2" xfId="42"/>
    <cellStyle name="60% - Акцент2 2" xfId="43"/>
    <cellStyle name="60% — акцент3" xfId="44"/>
    <cellStyle name="60% - Акцент3 2" xfId="45"/>
    <cellStyle name="60% — акцент4" xfId="46"/>
    <cellStyle name="60% - Акцент4 2" xfId="47"/>
    <cellStyle name="60% — акцент5" xfId="48"/>
    <cellStyle name="60% - Акцент5 2" xfId="49"/>
    <cellStyle name="60% — акцент6" xfId="50"/>
    <cellStyle name="60% - Акцент6 2" xfId="51"/>
    <cellStyle name="Comma [0]_laroux" xfId="52"/>
    <cellStyle name="Comma_Distribution model DTEK v.01" xfId="53"/>
    <cellStyle name="Currency [0]" xfId="54"/>
    <cellStyle name="Currency_laroux" xfId="55"/>
    <cellStyle name="Normal_ASUS" xfId="56"/>
    <cellStyle name="Normal1" xfId="57"/>
    <cellStyle name="Price_Body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Беззащитный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Hyperlink" xfId="78"/>
    <cellStyle name="Currency" xfId="79"/>
    <cellStyle name="Currency [0]" xfId="80"/>
    <cellStyle name="Заголовок" xfId="81"/>
    <cellStyle name="Заголовок 1" xfId="82"/>
    <cellStyle name="Заголовок 1 2" xfId="83"/>
    <cellStyle name="Заголовок 2" xfId="84"/>
    <cellStyle name="Заголовок 2 2" xfId="85"/>
    <cellStyle name="Заголовок 3" xfId="86"/>
    <cellStyle name="Заголовок 3 2" xfId="87"/>
    <cellStyle name="Заголовок 4" xfId="88"/>
    <cellStyle name="Заголовок 4 2" xfId="89"/>
    <cellStyle name="ЗаголовокСтолбца" xfId="90"/>
    <cellStyle name="Защитный" xfId="91"/>
    <cellStyle name="Значение" xfId="92"/>
    <cellStyle name="Итог" xfId="93"/>
    <cellStyle name="Итог 2" xfId="94"/>
    <cellStyle name="Контрольная ячейка" xfId="95"/>
    <cellStyle name="Контрольная ячейка 2" xfId="96"/>
    <cellStyle name="Мои наименования показателей" xfId="97"/>
    <cellStyle name="Мой заголовок" xfId="98"/>
    <cellStyle name="Мой заголовок листа" xfId="99"/>
    <cellStyle name="Название" xfId="100"/>
    <cellStyle name="Название 2" xfId="101"/>
    <cellStyle name="Нейтральный" xfId="102"/>
    <cellStyle name="Нейтральный 2" xfId="103"/>
    <cellStyle name="Обычный 10" xfId="104"/>
    <cellStyle name="Обычный 11" xfId="105"/>
    <cellStyle name="Обычный 2" xfId="106"/>
    <cellStyle name="Обычный 2 2" xfId="107"/>
    <cellStyle name="Обычный 2 3" xfId="108"/>
    <cellStyle name="Обычный 2_Приложение КЭСК" xfId="109"/>
    <cellStyle name="Обычный 3" xfId="110"/>
    <cellStyle name="Обычный 4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Обычный_СЭ-4ф по актам" xfId="117"/>
    <cellStyle name="Followed Hyperlink" xfId="118"/>
    <cellStyle name="Плохой" xfId="119"/>
    <cellStyle name="Плохой 2" xfId="120"/>
    <cellStyle name="Пояснение" xfId="121"/>
    <cellStyle name="Пояснение 2" xfId="122"/>
    <cellStyle name="Примечание" xfId="123"/>
    <cellStyle name="Примечание 2" xfId="124"/>
    <cellStyle name="Percent" xfId="125"/>
    <cellStyle name="Процентный 2" xfId="126"/>
    <cellStyle name="Связанная ячейка" xfId="127"/>
    <cellStyle name="Связанная ячейка 2" xfId="128"/>
    <cellStyle name="Стиль 1" xfId="129"/>
    <cellStyle name="Текст предупреждения" xfId="130"/>
    <cellStyle name="Текст предупреждения 2" xfId="131"/>
    <cellStyle name="Текстовый" xfId="132"/>
    <cellStyle name="Тысячи [0]_3Com" xfId="133"/>
    <cellStyle name="Тысячи_3Com" xfId="134"/>
    <cellStyle name="Comma" xfId="135"/>
    <cellStyle name="Comma [0]" xfId="136"/>
    <cellStyle name="Формула" xfId="137"/>
    <cellStyle name="ФормулаВБ" xfId="138"/>
    <cellStyle name="ФормулаНаКонтроль" xfId="139"/>
    <cellStyle name="Хороший" xfId="140"/>
    <cellStyle name="Хороший 2" xfId="14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zoomScalePageLayoutView="0" workbookViewId="0" topLeftCell="B1">
      <selection activeCell="C9" sqref="C9"/>
    </sheetView>
  </sheetViews>
  <sheetFormatPr defaultColWidth="9.140625" defaultRowHeight="15"/>
  <cols>
    <col min="1" max="1" width="4.140625" style="1" customWidth="1"/>
    <col min="2" max="2" width="20.421875" style="1" customWidth="1"/>
    <col min="3" max="3" width="27.00390625" style="1" customWidth="1"/>
    <col min="4" max="4" width="22.28125" style="1" customWidth="1"/>
    <col min="5" max="5" width="21.57421875" style="1" customWidth="1"/>
    <col min="6" max="6" width="23.7109375" style="14" customWidth="1"/>
    <col min="7" max="7" width="24.28125" style="1" customWidth="1"/>
    <col min="8" max="9" width="23.8515625" style="1" customWidth="1"/>
    <col min="10" max="10" width="21.7109375" style="1" customWidth="1"/>
    <col min="11" max="11" width="16.57421875" style="1" customWidth="1"/>
    <col min="12" max="16384" width="9.140625" style="1" customWidth="1"/>
  </cols>
  <sheetData>
    <row r="1" spans="8:10" ht="12.75">
      <c r="H1" s="106" t="s">
        <v>24</v>
      </c>
      <c r="I1" s="106"/>
      <c r="J1" s="106"/>
    </row>
    <row r="2" spans="8:10" ht="24" customHeight="1">
      <c r="H2" s="106"/>
      <c r="I2" s="106"/>
      <c r="J2" s="106"/>
    </row>
    <row r="3" ht="13.5" thickBot="1"/>
    <row r="4" spans="2:11" ht="12.75" customHeight="1">
      <c r="B4" s="107" t="s">
        <v>50</v>
      </c>
      <c r="C4" s="108"/>
      <c r="D4" s="108"/>
      <c r="E4" s="108"/>
      <c r="F4" s="108"/>
      <c r="G4" s="108"/>
      <c r="H4" s="108"/>
      <c r="I4" s="108"/>
      <c r="J4" s="108"/>
      <c r="K4" s="109"/>
    </row>
    <row r="5" spans="2:11" ht="44.25" customHeight="1" thickBot="1">
      <c r="B5" s="110"/>
      <c r="C5" s="111"/>
      <c r="D5" s="111"/>
      <c r="E5" s="111"/>
      <c r="F5" s="111"/>
      <c r="G5" s="111"/>
      <c r="H5" s="111"/>
      <c r="I5" s="111"/>
      <c r="J5" s="111"/>
      <c r="K5" s="112"/>
    </row>
    <row r="6" spans="2:11" ht="44.25" customHeight="1" thickBot="1">
      <c r="B6" s="113" t="s">
        <v>52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11" ht="63.75" thickBot="1">
      <c r="B7" s="104" t="s">
        <v>0</v>
      </c>
      <c r="C7" s="104" t="s">
        <v>1</v>
      </c>
      <c r="D7" s="2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45</v>
      </c>
      <c r="J7" s="4" t="s">
        <v>7</v>
      </c>
      <c r="K7" s="4" t="s">
        <v>49</v>
      </c>
    </row>
    <row r="8" spans="2:11" ht="86.25" thickBot="1">
      <c r="B8" s="105"/>
      <c r="C8" s="105"/>
      <c r="D8" s="3" t="s">
        <v>8</v>
      </c>
      <c r="E8" s="3" t="s">
        <v>9</v>
      </c>
      <c r="F8" s="3" t="s">
        <v>9</v>
      </c>
      <c r="G8" s="3" t="s">
        <v>9</v>
      </c>
      <c r="H8" s="3" t="s">
        <v>8</v>
      </c>
      <c r="I8" s="3" t="s">
        <v>8</v>
      </c>
      <c r="J8" s="5" t="s">
        <v>8</v>
      </c>
      <c r="K8" s="5" t="s">
        <v>8</v>
      </c>
    </row>
    <row r="9" spans="2:13" ht="18.75">
      <c r="B9" s="7" t="s">
        <v>10</v>
      </c>
      <c r="C9" s="8">
        <v>13531467.942</v>
      </c>
      <c r="D9" s="9">
        <v>171100</v>
      </c>
      <c r="E9" s="9">
        <v>261887</v>
      </c>
      <c r="F9" s="9">
        <v>188248</v>
      </c>
      <c r="G9" s="9">
        <v>134730</v>
      </c>
      <c r="H9" s="9">
        <v>12269617.882</v>
      </c>
      <c r="I9" s="59">
        <v>0</v>
      </c>
      <c r="J9" s="74">
        <v>500947.0599999993</v>
      </c>
      <c r="K9" s="67">
        <v>4938</v>
      </c>
      <c r="L9" s="6"/>
      <c r="M9" s="6"/>
    </row>
    <row r="10" spans="2:11" ht="18.75">
      <c r="B10" s="10" t="s">
        <v>11</v>
      </c>
      <c r="C10" s="8">
        <v>4794159</v>
      </c>
      <c r="D10" s="11">
        <v>21084</v>
      </c>
      <c r="E10" s="11"/>
      <c r="F10" s="11">
        <v>0</v>
      </c>
      <c r="G10" s="11">
        <v>134730</v>
      </c>
      <c r="H10" s="11">
        <v>4638345</v>
      </c>
      <c r="I10" s="60"/>
      <c r="J10" s="75"/>
      <c r="K10" s="68"/>
    </row>
    <row r="11" spans="2:11" ht="18.75">
      <c r="B11" s="10" t="s">
        <v>12</v>
      </c>
      <c r="C11" s="8">
        <v>5284479.999999999</v>
      </c>
      <c r="D11" s="11"/>
      <c r="E11" s="11">
        <v>261887</v>
      </c>
      <c r="F11" s="11">
        <v>27716</v>
      </c>
      <c r="G11" s="11"/>
      <c r="H11" s="11">
        <v>4701619.999999999</v>
      </c>
      <c r="I11" s="60"/>
      <c r="J11" s="76">
        <v>293257</v>
      </c>
      <c r="K11" s="69"/>
    </row>
    <row r="12" spans="2:11" ht="18.75">
      <c r="B12" s="10" t="s">
        <v>13</v>
      </c>
      <c r="C12" s="8">
        <v>3254005.059999999</v>
      </c>
      <c r="D12" s="11">
        <v>150016</v>
      </c>
      <c r="E12" s="11"/>
      <c r="F12" s="11">
        <v>127417</v>
      </c>
      <c r="G12" s="11"/>
      <c r="H12" s="77">
        <v>2781721</v>
      </c>
      <c r="I12" s="60">
        <v>0</v>
      </c>
      <c r="J12" s="78">
        <v>194279.0599999993</v>
      </c>
      <c r="K12" s="70">
        <v>572</v>
      </c>
    </row>
    <row r="13" spans="2:11" ht="19.5" thickBot="1">
      <c r="B13" s="12" t="s">
        <v>14</v>
      </c>
      <c r="C13" s="8">
        <v>198823.88199999998</v>
      </c>
      <c r="D13" s="13"/>
      <c r="E13" s="13"/>
      <c r="F13" s="13">
        <v>33115</v>
      </c>
      <c r="G13" s="13"/>
      <c r="H13" s="13">
        <v>147931.88199999998</v>
      </c>
      <c r="I13" s="61"/>
      <c r="J13" s="79">
        <v>13411</v>
      </c>
      <c r="K13" s="71">
        <v>4366</v>
      </c>
    </row>
    <row r="15" ht="12.75">
      <c r="F15" s="1"/>
    </row>
    <row r="16" ht="12.75">
      <c r="F16" s="1"/>
    </row>
    <row r="17" ht="12.75">
      <c r="F17" s="1"/>
    </row>
    <row r="18" ht="12.75">
      <c r="F18" s="1"/>
    </row>
    <row r="19" ht="12.75">
      <c r="F19" s="1"/>
    </row>
    <row r="20" ht="12.75">
      <c r="F20" s="1"/>
    </row>
    <row r="21" ht="12.75">
      <c r="F21" s="1"/>
    </row>
    <row r="22" ht="12.75">
      <c r="F22" s="1"/>
    </row>
  </sheetData>
  <sheetProtection/>
  <mergeCells count="5">
    <mergeCell ref="B7:B8"/>
    <mergeCell ref="C7:C8"/>
    <mergeCell ref="H1:J2"/>
    <mergeCell ref="B4:K5"/>
    <mergeCell ref="B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27" sqref="E27"/>
    </sheetView>
  </sheetViews>
  <sheetFormatPr defaultColWidth="9.140625" defaultRowHeight="15"/>
  <sheetData>
    <row r="1" spans="5:8" ht="15" customHeight="1">
      <c r="E1" s="117" t="s">
        <v>25</v>
      </c>
      <c r="F1" s="117"/>
      <c r="G1" s="117"/>
      <c r="H1" s="117"/>
    </row>
    <row r="2" spans="5:8" ht="45.75" customHeight="1">
      <c r="E2" s="117"/>
      <c r="F2" s="117"/>
      <c r="G2" s="117"/>
      <c r="H2" s="117"/>
    </row>
    <row r="4" spans="1:8" s="26" customFormat="1" ht="30" customHeight="1">
      <c r="A4" s="116" t="s">
        <v>22</v>
      </c>
      <c r="B4" s="116"/>
      <c r="C4" s="116"/>
      <c r="D4" s="116"/>
      <c r="E4" s="116"/>
      <c r="F4" s="116"/>
      <c r="G4" s="116"/>
      <c r="H4" s="116"/>
    </row>
    <row r="7" spans="1:8" ht="54" customHeight="1">
      <c r="A7" s="117" t="s">
        <v>23</v>
      </c>
      <c r="B7" s="117"/>
      <c r="C7" s="117"/>
      <c r="D7" s="117"/>
      <c r="E7" s="117"/>
      <c r="F7" s="117"/>
      <c r="G7" s="117"/>
      <c r="H7" s="117"/>
    </row>
  </sheetData>
  <sheetProtection/>
  <mergeCells count="3">
    <mergeCell ref="A4:H4"/>
    <mergeCell ref="A7:H7"/>
    <mergeCell ref="E1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2" max="2" width="43.28125" style="0" customWidth="1"/>
    <col min="3" max="3" width="13.28125" style="0" customWidth="1"/>
    <col min="4" max="4" width="12.140625" style="0" customWidth="1"/>
    <col min="5" max="5" width="12.57421875" style="0" bestFit="1" customWidth="1"/>
    <col min="6" max="7" width="11.28125" style="0" customWidth="1"/>
    <col min="8" max="8" width="11.57421875" style="0" bestFit="1" customWidth="1"/>
  </cols>
  <sheetData>
    <row r="1" spans="6:10" ht="15" customHeight="1">
      <c r="F1" s="123" t="s">
        <v>26</v>
      </c>
      <c r="G1" s="123"/>
      <c r="H1" s="123"/>
      <c r="I1" s="123"/>
      <c r="J1" s="123"/>
    </row>
    <row r="2" spans="6:10" ht="15">
      <c r="F2" s="123"/>
      <c r="G2" s="123"/>
      <c r="H2" s="123"/>
      <c r="I2" s="123"/>
      <c r="J2" s="123"/>
    </row>
    <row r="3" spans="6:10" ht="15">
      <c r="F3" s="123"/>
      <c r="G3" s="123"/>
      <c r="H3" s="123"/>
      <c r="I3" s="123"/>
      <c r="J3" s="123"/>
    </row>
    <row r="4" spans="6:10" ht="5.25" customHeight="1">
      <c r="F4" s="27"/>
      <c r="G4" s="27"/>
      <c r="H4" s="27"/>
      <c r="I4" s="27"/>
      <c r="J4" s="27"/>
    </row>
    <row r="5" spans="2:10" ht="15" customHeight="1">
      <c r="B5" s="122" t="s">
        <v>27</v>
      </c>
      <c r="C5" s="122"/>
      <c r="D5" s="122"/>
      <c r="E5" s="41"/>
      <c r="F5" s="27"/>
      <c r="G5" s="27"/>
      <c r="H5" s="27"/>
      <c r="I5" s="27"/>
      <c r="J5" s="27"/>
    </row>
    <row r="6" spans="2:5" ht="31.5" customHeight="1">
      <c r="B6" s="122"/>
      <c r="C6" s="122"/>
      <c r="D6" s="122"/>
      <c r="E6" s="41"/>
    </row>
    <row r="7" spans="3:5" ht="15">
      <c r="C7" s="28"/>
      <c r="D7" s="28"/>
      <c r="E7" s="28"/>
    </row>
    <row r="8" spans="1:4" ht="15">
      <c r="A8" s="118" t="s">
        <v>28</v>
      </c>
      <c r="B8" s="118" t="s">
        <v>29</v>
      </c>
      <c r="C8" s="124" t="str">
        <f>'п45г'!B6</f>
        <v>Апрель 2019 г.</v>
      </c>
      <c r="D8" s="124"/>
    </row>
    <row r="9" spans="1:4" ht="28.5">
      <c r="A9" s="118"/>
      <c r="B9" s="118"/>
      <c r="C9" s="29" t="s">
        <v>30</v>
      </c>
      <c r="D9" s="30" t="s">
        <v>31</v>
      </c>
    </row>
    <row r="10" spans="1:4" ht="15.75" thickBot="1">
      <c r="A10" s="119"/>
      <c r="B10" s="119"/>
      <c r="C10" s="37" t="s">
        <v>32</v>
      </c>
      <c r="D10" s="37" t="s">
        <v>33</v>
      </c>
    </row>
    <row r="11" spans="1:8" s="26" customFormat="1" ht="15">
      <c r="A11" s="33">
        <v>1</v>
      </c>
      <c r="B11" s="34" t="s">
        <v>47</v>
      </c>
      <c r="C11" s="96"/>
      <c r="D11" s="97"/>
      <c r="H11" s="62"/>
    </row>
    <row r="12" spans="1:6" ht="15">
      <c r="A12" s="35"/>
      <c r="B12" s="38" t="s">
        <v>34</v>
      </c>
      <c r="C12" s="85">
        <v>3145153</v>
      </c>
      <c r="D12" s="98">
        <v>1.86</v>
      </c>
      <c r="F12" s="65"/>
    </row>
    <row r="13" spans="1:4" ht="15.75" thickBot="1">
      <c r="A13" s="36"/>
      <c r="B13" s="39" t="s">
        <v>35</v>
      </c>
      <c r="C13" s="87">
        <v>11522</v>
      </c>
      <c r="D13" s="86">
        <v>835.65</v>
      </c>
    </row>
    <row r="14" spans="1:4" s="26" customFormat="1" ht="15">
      <c r="A14" s="33">
        <v>2</v>
      </c>
      <c r="B14" s="34" t="s">
        <v>36</v>
      </c>
      <c r="C14" s="90"/>
      <c r="D14" s="91"/>
    </row>
    <row r="15" spans="1:4" ht="15">
      <c r="A15" s="35"/>
      <c r="B15" s="38" t="s">
        <v>34</v>
      </c>
      <c r="C15" s="85">
        <v>671581</v>
      </c>
      <c r="D15" s="92">
        <v>1.77</v>
      </c>
    </row>
    <row r="16" spans="1:5" ht="15.75" thickBot="1">
      <c r="A16" s="36"/>
      <c r="B16" s="39" t="s">
        <v>35</v>
      </c>
      <c r="C16" s="85">
        <v>999</v>
      </c>
      <c r="D16" s="95">
        <v>835.65</v>
      </c>
      <c r="E16" s="72"/>
    </row>
    <row r="17" spans="1:4" s="26" customFormat="1" ht="15">
      <c r="A17" s="33">
        <v>3</v>
      </c>
      <c r="B17" s="34" t="s">
        <v>46</v>
      </c>
      <c r="C17" s="93"/>
      <c r="D17" s="94"/>
    </row>
    <row r="18" spans="1:4" ht="15">
      <c r="A18" s="35"/>
      <c r="B18" s="38" t="s">
        <v>34</v>
      </c>
      <c r="C18" s="85">
        <v>1445460</v>
      </c>
      <c r="D18" s="86">
        <v>1.859</v>
      </c>
    </row>
    <row r="19" spans="1:4" ht="15.75" thickBot="1">
      <c r="A19" s="36"/>
      <c r="B19" s="39" t="s">
        <v>35</v>
      </c>
      <c r="C19" s="87">
        <v>1877</v>
      </c>
      <c r="D19" s="89">
        <v>835.65</v>
      </c>
    </row>
    <row r="20" spans="1:4" ht="15">
      <c r="A20" s="33">
        <v>4</v>
      </c>
      <c r="B20" s="66" t="s">
        <v>48</v>
      </c>
      <c r="C20" s="83"/>
      <c r="D20" s="84"/>
    </row>
    <row r="21" spans="1:4" ht="15">
      <c r="A21" s="35"/>
      <c r="B21" s="38" t="s">
        <v>34</v>
      </c>
      <c r="C21" s="85">
        <v>3010353</v>
      </c>
      <c r="D21" s="86">
        <v>1.66</v>
      </c>
    </row>
    <row r="22" spans="1:4" ht="15.75" thickBot="1">
      <c r="A22" s="36"/>
      <c r="B22" s="39" t="s">
        <v>35</v>
      </c>
      <c r="C22" s="87">
        <v>0</v>
      </c>
      <c r="D22" s="88">
        <v>0</v>
      </c>
    </row>
    <row r="23" spans="1:4" s="26" customFormat="1" ht="15">
      <c r="A23" s="63">
        <v>5</v>
      </c>
      <c r="B23" s="64" t="s">
        <v>37</v>
      </c>
      <c r="C23" s="99"/>
      <c r="D23" s="100"/>
    </row>
    <row r="24" spans="1:4" ht="15">
      <c r="A24" s="35"/>
      <c r="B24" s="38" t="s">
        <v>34</v>
      </c>
      <c r="C24" s="85">
        <v>0</v>
      </c>
      <c r="D24" s="86">
        <v>0</v>
      </c>
    </row>
    <row r="25" spans="1:4" ht="15.75" thickBot="1">
      <c r="A25" s="36"/>
      <c r="B25" s="39" t="s">
        <v>35</v>
      </c>
      <c r="C25" s="87">
        <v>0</v>
      </c>
      <c r="D25" s="89">
        <v>0</v>
      </c>
    </row>
    <row r="26" spans="1:4" s="26" customFormat="1" ht="15">
      <c r="A26" s="33">
        <v>6</v>
      </c>
      <c r="B26" s="34" t="s">
        <v>38</v>
      </c>
      <c r="C26" s="90"/>
      <c r="D26" s="91"/>
    </row>
    <row r="27" spans="1:4" ht="15">
      <c r="A27" s="35"/>
      <c r="B27" s="38" t="s">
        <v>34</v>
      </c>
      <c r="C27" s="85">
        <v>0</v>
      </c>
      <c r="D27" s="86">
        <v>0</v>
      </c>
    </row>
    <row r="28" spans="1:4" ht="15.75" thickBot="1">
      <c r="A28" s="58"/>
      <c r="B28" s="40" t="s">
        <v>35</v>
      </c>
      <c r="C28" s="101">
        <v>0</v>
      </c>
      <c r="D28" s="102">
        <v>0</v>
      </c>
    </row>
    <row r="29" spans="1:4" s="26" customFormat="1" ht="15">
      <c r="A29" s="33">
        <v>7</v>
      </c>
      <c r="B29" s="34" t="s">
        <v>43</v>
      </c>
      <c r="C29" s="90"/>
      <c r="D29" s="91"/>
    </row>
    <row r="30" spans="1:4" ht="15">
      <c r="A30" s="35"/>
      <c r="B30" s="38" t="s">
        <v>34</v>
      </c>
      <c r="C30" s="85">
        <v>0</v>
      </c>
      <c r="D30" s="86">
        <v>0</v>
      </c>
    </row>
    <row r="31" spans="1:4" ht="15.75" thickBot="1">
      <c r="A31" s="36"/>
      <c r="B31" s="39" t="s">
        <v>35</v>
      </c>
      <c r="C31" s="87">
        <v>0</v>
      </c>
      <c r="D31" s="89">
        <v>0</v>
      </c>
    </row>
    <row r="32" spans="1:6" s="26" customFormat="1" ht="15">
      <c r="A32" s="33">
        <v>8</v>
      </c>
      <c r="B32" s="34" t="s">
        <v>39</v>
      </c>
      <c r="C32" s="90"/>
      <c r="D32" s="91"/>
      <c r="F32" s="81"/>
    </row>
    <row r="33" spans="1:4" s="51" customFormat="1" ht="15">
      <c r="A33" s="49"/>
      <c r="B33" s="50" t="s">
        <v>34</v>
      </c>
      <c r="C33" s="85">
        <v>0</v>
      </c>
      <c r="D33" s="86">
        <v>0</v>
      </c>
    </row>
    <row r="34" spans="1:4" s="51" customFormat="1" ht="15.75" thickBot="1">
      <c r="A34" s="52"/>
      <c r="B34" s="53" t="s">
        <v>35</v>
      </c>
      <c r="C34" s="87">
        <v>0</v>
      </c>
      <c r="D34" s="89">
        <v>0</v>
      </c>
    </row>
    <row r="35" spans="1:4" s="56" customFormat="1" ht="15">
      <c r="A35" s="54">
        <v>9</v>
      </c>
      <c r="B35" s="55" t="s">
        <v>44</v>
      </c>
      <c r="C35" s="96"/>
      <c r="D35" s="91"/>
    </row>
    <row r="36" spans="1:8" s="51" customFormat="1" ht="15">
      <c r="A36" s="49"/>
      <c r="B36" s="50" t="s">
        <v>34</v>
      </c>
      <c r="C36" s="92">
        <v>0</v>
      </c>
      <c r="D36" s="86">
        <v>0</v>
      </c>
      <c r="G36" s="25"/>
      <c r="H36" s="57"/>
    </row>
    <row r="37" spans="1:8" s="51" customFormat="1" ht="15.75" thickBot="1">
      <c r="A37" s="52"/>
      <c r="B37" s="53" t="s">
        <v>35</v>
      </c>
      <c r="C37" s="103">
        <v>0</v>
      </c>
      <c r="D37" s="89">
        <v>0</v>
      </c>
      <c r="G37" s="25"/>
      <c r="H37" s="57"/>
    </row>
    <row r="38" spans="1:8" ht="15">
      <c r="A38" s="120" t="s">
        <v>40</v>
      </c>
      <c r="B38" s="120"/>
      <c r="C38" s="73">
        <f>C12+C18++C21+C24+C30+C33+C15+C27</f>
        <v>8272547</v>
      </c>
      <c r="D38" s="32"/>
      <c r="G38" s="25"/>
      <c r="H38" s="25"/>
    </row>
    <row r="39" spans="1:4" ht="15">
      <c r="A39" s="121" t="s">
        <v>41</v>
      </c>
      <c r="B39" s="121"/>
      <c r="C39" s="73">
        <f>C13+C19++C22+C25+C31+C34+C16</f>
        <v>14398</v>
      </c>
      <c r="D39" s="31"/>
    </row>
  </sheetData>
  <sheetProtection/>
  <mergeCells count="7">
    <mergeCell ref="A8:A10"/>
    <mergeCell ref="A38:B38"/>
    <mergeCell ref="A39:B39"/>
    <mergeCell ref="B5:D6"/>
    <mergeCell ref="F1:J3"/>
    <mergeCell ref="C8:D8"/>
    <mergeCell ref="B8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1" sqref="E11:E20"/>
    </sheetView>
  </sheetViews>
  <sheetFormatPr defaultColWidth="29.421875" defaultRowHeight="13.5" customHeight="1"/>
  <cols>
    <col min="1" max="1" width="23.8515625" style="0" customWidth="1"/>
    <col min="2" max="2" width="29.421875" style="0" customWidth="1"/>
    <col min="3" max="3" width="36.00390625" style="0" customWidth="1"/>
    <col min="4" max="4" width="19.57421875" style="0" customWidth="1"/>
    <col min="5" max="5" width="27.8515625" style="0" customWidth="1"/>
    <col min="6" max="6" width="20.00390625" style="0" customWidth="1"/>
    <col min="7" max="8" width="9.8515625" style="0" bestFit="1" customWidth="1"/>
    <col min="9" max="9" width="10.421875" style="0" customWidth="1"/>
    <col min="10" max="10" width="11.421875" style="0" customWidth="1"/>
    <col min="11" max="254" width="9.140625" style="0" customWidth="1"/>
    <col min="255" max="255" width="23.28125" style="0" customWidth="1"/>
  </cols>
  <sheetData>
    <row r="1" spans="4:5" ht="13.5" customHeight="1">
      <c r="D1" s="117" t="s">
        <v>26</v>
      </c>
      <c r="E1" s="117"/>
    </row>
    <row r="2" spans="4:5" ht="36" customHeight="1">
      <c r="D2" s="117"/>
      <c r="E2" s="117"/>
    </row>
    <row r="4" spans="1:10" s="16" customFormat="1" ht="24" customHeight="1">
      <c r="A4" s="125" t="s">
        <v>51</v>
      </c>
      <c r="B4" s="125"/>
      <c r="C4" s="125"/>
      <c r="D4" s="125"/>
      <c r="E4" s="125"/>
      <c r="F4" s="15"/>
      <c r="G4" s="15"/>
      <c r="H4" s="15"/>
      <c r="I4" s="15"/>
      <c r="J4" s="15"/>
    </row>
    <row r="5" spans="1:10" ht="16.5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5" customHeight="1">
      <c r="A6" s="126" t="s">
        <v>15</v>
      </c>
      <c r="B6" s="129" t="s">
        <v>16</v>
      </c>
      <c r="C6" s="132" t="s">
        <v>17</v>
      </c>
      <c r="D6" s="135" t="s">
        <v>18</v>
      </c>
      <c r="E6" s="136"/>
      <c r="F6" s="17"/>
      <c r="G6" s="17"/>
      <c r="H6" s="17"/>
      <c r="I6" s="17"/>
      <c r="J6" s="17"/>
    </row>
    <row r="7" spans="1:10" ht="22.5" customHeight="1">
      <c r="A7" s="127"/>
      <c r="B7" s="130"/>
      <c r="C7" s="133"/>
      <c r="D7" s="137" t="s">
        <v>19</v>
      </c>
      <c r="E7" s="138"/>
      <c r="F7" s="17"/>
      <c r="G7" s="17"/>
      <c r="H7" s="17"/>
      <c r="I7" s="17"/>
      <c r="J7" s="17"/>
    </row>
    <row r="8" spans="1:10" s="20" customFormat="1" ht="74.25" customHeight="1" thickBot="1">
      <c r="A8" s="128"/>
      <c r="B8" s="131"/>
      <c r="C8" s="134"/>
      <c r="D8" s="47" t="s">
        <v>20</v>
      </c>
      <c r="E8" s="48" t="s">
        <v>21</v>
      </c>
      <c r="F8" s="18"/>
      <c r="G8" s="18"/>
      <c r="H8" s="18"/>
      <c r="I8" s="18"/>
      <c r="J8" s="19"/>
    </row>
    <row r="9" spans="1:10" ht="15.75" customHeight="1">
      <c r="A9" s="45">
        <v>43466</v>
      </c>
      <c r="B9" s="46">
        <v>13349836.009999998</v>
      </c>
      <c r="C9" s="46" t="s">
        <v>42</v>
      </c>
      <c r="D9" s="46">
        <f>B9</f>
        <v>13349836.009999998</v>
      </c>
      <c r="E9" s="80" t="s">
        <v>42</v>
      </c>
      <c r="F9" s="22"/>
      <c r="G9" s="17"/>
      <c r="H9" s="17"/>
      <c r="I9" s="17"/>
      <c r="J9" s="17"/>
    </row>
    <row r="10" spans="1:12" s="17" customFormat="1" ht="15.75" customHeight="1">
      <c r="A10" s="44">
        <v>43497</v>
      </c>
      <c r="B10" s="43">
        <v>12460169.522000002</v>
      </c>
      <c r="C10" s="46" t="s">
        <v>42</v>
      </c>
      <c r="D10" s="43">
        <v>12460169.522000002</v>
      </c>
      <c r="E10" s="80" t="s">
        <v>42</v>
      </c>
      <c r="F10" s="22"/>
      <c r="K10"/>
      <c r="L10"/>
    </row>
    <row r="11" spans="1:12" s="17" customFormat="1" ht="15.75" customHeight="1">
      <c r="A11" s="44">
        <v>43525</v>
      </c>
      <c r="B11" s="82">
        <v>13598284.740000004</v>
      </c>
      <c r="C11" s="46" t="s">
        <v>42</v>
      </c>
      <c r="D11" s="82">
        <v>13598284.740000004</v>
      </c>
      <c r="E11" s="80" t="s">
        <v>42</v>
      </c>
      <c r="F11" s="22"/>
      <c r="K11"/>
      <c r="L11"/>
    </row>
    <row r="12" spans="1:12" s="17" customFormat="1" ht="15.75" customHeight="1">
      <c r="A12" s="44">
        <v>43556</v>
      </c>
      <c r="B12" s="43">
        <v>13531467.942</v>
      </c>
      <c r="C12" s="46" t="s">
        <v>42</v>
      </c>
      <c r="D12" s="43">
        <v>13531467.942</v>
      </c>
      <c r="E12" s="80" t="s">
        <v>42</v>
      </c>
      <c r="F12" s="22"/>
      <c r="K12"/>
      <c r="L12"/>
    </row>
    <row r="13" spans="1:12" s="17" customFormat="1" ht="15.75" customHeight="1">
      <c r="A13" s="44">
        <v>43586</v>
      </c>
      <c r="B13" s="43"/>
      <c r="C13" s="46" t="s">
        <v>42</v>
      </c>
      <c r="D13" s="43"/>
      <c r="E13" s="80" t="s">
        <v>42</v>
      </c>
      <c r="F13" s="22"/>
      <c r="K13"/>
      <c r="L13"/>
    </row>
    <row r="14" spans="1:12" s="17" customFormat="1" ht="15.75" customHeight="1">
      <c r="A14" s="44">
        <v>43617</v>
      </c>
      <c r="B14" s="46"/>
      <c r="C14" s="46" t="s">
        <v>42</v>
      </c>
      <c r="D14" s="43"/>
      <c r="E14" s="80" t="s">
        <v>42</v>
      </c>
      <c r="F14" s="22"/>
      <c r="K14"/>
      <c r="L14"/>
    </row>
    <row r="15" spans="1:12" s="17" customFormat="1" ht="15.75" customHeight="1">
      <c r="A15" s="44">
        <v>43647</v>
      </c>
      <c r="B15" s="43"/>
      <c r="C15" s="46" t="s">
        <v>42</v>
      </c>
      <c r="D15" s="43"/>
      <c r="E15" s="80" t="s">
        <v>42</v>
      </c>
      <c r="F15" s="22"/>
      <c r="K15"/>
      <c r="L15"/>
    </row>
    <row r="16" spans="1:12" s="17" customFormat="1" ht="15.75" customHeight="1">
      <c r="A16" s="44">
        <v>43678</v>
      </c>
      <c r="B16" s="43"/>
      <c r="C16" s="46" t="s">
        <v>42</v>
      </c>
      <c r="D16" s="43"/>
      <c r="E16" s="80" t="s">
        <v>42</v>
      </c>
      <c r="F16" s="22"/>
      <c r="K16"/>
      <c r="L16"/>
    </row>
    <row r="17" spans="1:12" s="17" customFormat="1" ht="15.75" customHeight="1">
      <c r="A17" s="44">
        <v>43709</v>
      </c>
      <c r="B17" s="43"/>
      <c r="C17" s="46" t="s">
        <v>42</v>
      </c>
      <c r="D17" s="43"/>
      <c r="E17" s="80" t="s">
        <v>42</v>
      </c>
      <c r="K17"/>
      <c r="L17"/>
    </row>
    <row r="18" spans="1:12" s="17" customFormat="1" ht="15.75" customHeight="1">
      <c r="A18" s="44">
        <v>43739</v>
      </c>
      <c r="B18" s="43"/>
      <c r="C18" s="46" t="s">
        <v>42</v>
      </c>
      <c r="D18" s="43"/>
      <c r="E18" s="80" t="s">
        <v>42</v>
      </c>
      <c r="K18"/>
      <c r="L18"/>
    </row>
    <row r="19" spans="1:12" s="17" customFormat="1" ht="15.75" customHeight="1">
      <c r="A19" s="44">
        <v>43770</v>
      </c>
      <c r="B19" s="43"/>
      <c r="C19" s="46" t="s">
        <v>42</v>
      </c>
      <c r="D19" s="43"/>
      <c r="E19" s="80" t="s">
        <v>42</v>
      </c>
      <c r="K19"/>
      <c r="L19"/>
    </row>
    <row r="20" spans="1:12" s="17" customFormat="1" ht="15.75" customHeight="1" thickBot="1">
      <c r="A20" s="42">
        <v>43800</v>
      </c>
      <c r="B20" s="21"/>
      <c r="C20" s="46" t="s">
        <v>42</v>
      </c>
      <c r="D20" s="21"/>
      <c r="E20" s="80" t="s">
        <v>42</v>
      </c>
      <c r="K20"/>
      <c r="L20"/>
    </row>
    <row r="21" spans="1:12" s="17" customFormat="1" ht="15.75" customHeight="1">
      <c r="A21" s="23"/>
      <c r="B21" s="24"/>
      <c r="C21" s="24"/>
      <c r="D21" s="24"/>
      <c r="E21" s="24"/>
      <c r="F21" s="25"/>
      <c r="G21" s="25"/>
      <c r="H21" s="25"/>
      <c r="I21" s="25"/>
      <c r="J21" s="25"/>
      <c r="K21" s="25"/>
      <c r="L21" s="25"/>
    </row>
    <row r="22" spans="1:12" s="17" customFormat="1" ht="15.75" customHeight="1">
      <c r="A22" s="23"/>
      <c r="B22" s="24"/>
      <c r="C22" s="24"/>
      <c r="D22" s="24"/>
      <c r="E22" s="24"/>
      <c r="F22" s="25"/>
      <c r="G22" s="25"/>
      <c r="H22" s="25"/>
      <c r="I22" s="25"/>
      <c r="J22" s="25"/>
      <c r="K22" s="25"/>
      <c r="L22" s="25"/>
    </row>
    <row r="23" spans="1:12" s="17" customFormat="1" ht="15.75" customHeight="1">
      <c r="A23" s="23"/>
      <c r="B23" s="24"/>
      <c r="C23" s="24"/>
      <c r="D23" s="24"/>
      <c r="E23" s="24"/>
      <c r="F23" s="25"/>
      <c r="G23" s="25"/>
      <c r="H23" s="25"/>
      <c r="I23" s="25"/>
      <c r="J23" s="25"/>
      <c r="K23" s="25"/>
      <c r="L23" s="25"/>
    </row>
    <row r="24" spans="1:12" s="17" customFormat="1" ht="15.75" customHeight="1">
      <c r="A24" s="23"/>
      <c r="B24" s="24"/>
      <c r="C24" s="24"/>
      <c r="D24" s="24"/>
      <c r="E24" s="24"/>
      <c r="F24" s="25"/>
      <c r="G24" s="25"/>
      <c r="H24" s="25"/>
      <c r="I24" s="25"/>
      <c r="J24" s="25"/>
      <c r="K24" s="25"/>
      <c r="L24" s="25"/>
    </row>
    <row r="25" spans="1:12" s="17" customFormat="1" ht="15.75" customHeight="1">
      <c r="A25" s="23"/>
      <c r="B25" s="24"/>
      <c r="C25" s="24"/>
      <c r="D25" s="24"/>
      <c r="E25" s="24"/>
      <c r="F25" s="25"/>
      <c r="G25" s="25"/>
      <c r="H25" s="25"/>
      <c r="I25" s="25"/>
      <c r="J25" s="25"/>
      <c r="K25" s="25"/>
      <c r="L25" s="25"/>
    </row>
    <row r="26" spans="1:12" s="17" customFormat="1" ht="15.75" customHeight="1">
      <c r="A26" s="23"/>
      <c r="B26" s="24"/>
      <c r="C26" s="24"/>
      <c r="D26" s="24"/>
      <c r="E26" s="24"/>
      <c r="F26" s="25"/>
      <c r="G26" s="25"/>
      <c r="H26" s="25"/>
      <c r="I26" s="25"/>
      <c r="J26" s="25"/>
      <c r="K26" s="25"/>
      <c r="L26" s="25"/>
    </row>
    <row r="27" spans="1:12" s="17" customFormat="1" ht="15.75" customHeight="1">
      <c r="A27" s="23"/>
      <c r="B27" s="24"/>
      <c r="C27" s="24"/>
      <c r="D27" s="24"/>
      <c r="E27" s="24"/>
      <c r="F27" s="25"/>
      <c r="G27" s="25"/>
      <c r="H27" s="25"/>
      <c r="I27" s="25"/>
      <c r="J27" s="25"/>
      <c r="K27" s="25"/>
      <c r="L27" s="25"/>
    </row>
    <row r="28" spans="1:12" s="17" customFormat="1" ht="15.75" customHeight="1">
      <c r="A28" s="23"/>
      <c r="B28" s="24"/>
      <c r="C28" s="24"/>
      <c r="D28" s="24"/>
      <c r="E28" s="24"/>
      <c r="F28" s="25"/>
      <c r="G28" s="25"/>
      <c r="H28" s="25"/>
      <c r="I28" s="25"/>
      <c r="J28" s="25"/>
      <c r="K28" s="25"/>
      <c r="L28" s="25"/>
    </row>
    <row r="29" spans="1:12" s="17" customFormat="1" ht="15.75" customHeight="1">
      <c r="A29" s="23"/>
      <c r="B29" s="24"/>
      <c r="C29" s="24"/>
      <c r="D29" s="24"/>
      <c r="E29" s="24"/>
      <c r="F29" s="25"/>
      <c r="G29" s="25"/>
      <c r="H29" s="25"/>
      <c r="I29" s="25"/>
      <c r="J29" s="25"/>
      <c r="K29" s="25"/>
      <c r="L29" s="25"/>
    </row>
    <row r="30" spans="1:12" s="17" customFormat="1" ht="15.75" customHeight="1">
      <c r="A30" s="23"/>
      <c r="B30" s="24"/>
      <c r="C30" s="24"/>
      <c r="D30" s="24"/>
      <c r="E30" s="24"/>
      <c r="F30" s="25"/>
      <c r="G30" s="25"/>
      <c r="H30" s="25"/>
      <c r="I30" s="25"/>
      <c r="J30" s="25"/>
      <c r="K30" s="25"/>
      <c r="L30" s="25"/>
    </row>
    <row r="31" spans="1:12" s="17" customFormat="1" ht="15.75" customHeight="1">
      <c r="A31" s="23"/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5"/>
    </row>
    <row r="32" spans="1:12" s="17" customFormat="1" ht="15.75" customHeight="1">
      <c r="A32" s="23"/>
      <c r="B32" s="24"/>
      <c r="C32" s="24"/>
      <c r="D32" s="24"/>
      <c r="E32" s="24"/>
      <c r="F32" s="25"/>
      <c r="G32" s="25"/>
      <c r="H32" s="25"/>
      <c r="I32" s="25"/>
      <c r="J32" s="25"/>
      <c r="K32" s="25"/>
      <c r="L32" s="25"/>
    </row>
    <row r="33" spans="1:5" s="25" customFormat="1" ht="15.75" customHeight="1">
      <c r="A33" s="23"/>
      <c r="B33" s="24"/>
      <c r="C33" s="24"/>
      <c r="D33" s="24"/>
      <c r="E33" s="24"/>
    </row>
    <row r="34" spans="1:5" s="25" customFormat="1" ht="15.75" customHeight="1">
      <c r="A34" s="23"/>
      <c r="B34" s="24"/>
      <c r="C34" s="24"/>
      <c r="D34" s="24"/>
      <c r="E34" s="24"/>
    </row>
    <row r="35" spans="1:5" s="25" customFormat="1" ht="15.75" customHeight="1">
      <c r="A35" s="23"/>
      <c r="B35" s="24"/>
      <c r="C35" s="24"/>
      <c r="D35" s="24"/>
      <c r="E35" s="24"/>
    </row>
    <row r="36" spans="1:5" s="25" customFormat="1" ht="15.75" customHeight="1">
      <c r="A36" s="23"/>
      <c r="B36" s="24"/>
      <c r="C36" s="24"/>
      <c r="D36" s="24"/>
      <c r="E36" s="24"/>
    </row>
    <row r="37" spans="1:5" s="25" customFormat="1" ht="15.75" customHeight="1">
      <c r="A37" s="23"/>
      <c r="B37" s="24"/>
      <c r="C37" s="24"/>
      <c r="D37" s="24"/>
      <c r="E37" s="24"/>
    </row>
    <row r="38" spans="1:5" s="25" customFormat="1" ht="15.75" customHeight="1">
      <c r="A38" s="23"/>
      <c r="B38" s="24"/>
      <c r="C38" s="24"/>
      <c r="D38" s="24"/>
      <c r="E38" s="24"/>
    </row>
    <row r="39" spans="1:5" s="25" customFormat="1" ht="13.5" customHeight="1">
      <c r="A39" s="17"/>
      <c r="B39" s="17"/>
      <c r="C39" s="17"/>
      <c r="D39" s="17"/>
      <c r="E39" s="17"/>
    </row>
    <row r="40" s="25" customFormat="1" ht="13.5" customHeight="1"/>
  </sheetData>
  <sheetProtection/>
  <mergeCells count="7">
    <mergeCell ref="D1:E2"/>
    <mergeCell ref="A4:E4"/>
    <mergeCell ref="A6:A8"/>
    <mergeCell ref="B6:B8"/>
    <mergeCell ref="C6:C8"/>
    <mergeCell ref="D6:E6"/>
    <mergeCell ref="D7:E7"/>
  </mergeCells>
  <printOptions horizontalCentered="1"/>
  <pageMargins left="0" right="0" top="0.4330708661417323" bottom="0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2019-05-22T08:26:10Z</dcterms:modified>
  <cp:category/>
  <cp:version/>
  <cp:contentType/>
  <cp:contentStatus/>
</cp:coreProperties>
</file>