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85" windowWidth="14805" windowHeight="6030" activeTab="3"/>
  </bookViews>
  <sheets>
    <sheet name="п45г" sheetId="1" r:id="rId1"/>
    <sheet name="п45д" sheetId="2" r:id="rId2"/>
    <sheet name="п52а" sheetId="3" r:id="rId3"/>
    <sheet name="п52б" sheetId="4" r:id="rId4"/>
  </sheets>
  <definedNames>
    <definedName name="Excel_BuiltIn_Print_Area_1" localSheetId="0">#REF!</definedName>
    <definedName name="Excel_BuiltIn_Print_Area_1">#REF!</definedName>
    <definedName name="Excel_BuiltIn_Print_Area_3" localSheetId="0">#REF!</definedName>
    <definedName name="Excel_BuiltIn_Print_Area_3">#REF!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апрель" localSheetId="0">#REF!</definedName>
    <definedName name="апрель">#REF!</definedName>
    <definedName name="июль" localSheetId="0">#REF!</definedName>
    <definedName name="июль">#REF!</definedName>
    <definedName name="ло" localSheetId="0">#REF!</definedName>
    <definedName name="ло">#REF!</definedName>
    <definedName name="мин" localSheetId="0">#REF!</definedName>
    <definedName name="мин">#REF!</definedName>
    <definedName name="на" localSheetId="0">#REF!</definedName>
    <definedName name="на">#REF!</definedName>
    <definedName name="_xlnm.Print_Area" localSheetId="3">'п52б'!$A$4:$E$29</definedName>
    <definedName name="ти" localSheetId="0">#REF!</definedName>
    <definedName name="ти">#REF!</definedName>
    <definedName name="чраеоргь" localSheetId="0">#REF!</definedName>
    <definedName name="чраеоргь">#REF!</definedName>
    <definedName name="эждд" localSheetId="0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<sst xmlns="http://schemas.openxmlformats.org/spreadsheetml/2006/main" count="99" uniqueCount="53">
  <si>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</si>
  <si>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</si>
  <si>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</si>
  <si>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</si>
  <si>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</si>
  <si>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</si>
  <si>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</si>
  <si>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</si>
  <si>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</si>
  <si>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</si>
  <si>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</si>
  <si>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</si>
  <si>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</si>
  <si>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</si>
  <si>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</si>
  <si>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</si>
  <si>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</si>
  <si>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</si>
  <si>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</si>
  <si>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</si>
  <si>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</si>
  <si>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</si>
  <si>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</si>
  <si>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</si>
  <si>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</si>
  <si>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</si>
  <si>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</si>
  <si>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</si>
  <si>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</si>
  <si>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</si>
  <si>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</si>
  <si>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</si>
  <si>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</si>
  <si>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</si>
  <si>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</si>
  <si>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</si>
  <si>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</si>
  <si>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</si>
  <si>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</si>
  <si>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</si>
  <si>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</si>
  <si>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</si>
  <si>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</si>
  <si>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</si>
  <si>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</si>
  <si>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</si>
  <si>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ООО "КЭС"</t>
  </si>
  <si>
    <t xml:space="preserve"> ПАО "ТНС энерго Кубань"</t>
  </si>
  <si>
    <t>Прочие</t>
  </si>
  <si>
    <t>Полезный отпуск ООО "ТЭС"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</si>
  <si>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2019 год</t>
  </si>
  <si>
    <t>Фактический объем электроэнергии, отпущенной потребителям ООО "ЮЭСК"  в 2019 году</t>
  </si>
  <si>
    <t>сентябрь 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</si>
</sst>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$_-;\-* #,##0_$_-;_-* &quot;-&quot;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General_)"/>
    <numFmt numFmtId="178" formatCode="#,##0.0"/>
    <numFmt numFmtId="179" formatCode="0.000"/>
    <numFmt numFmtId="180" formatCode="[$-419]mmmm\ yyyy;@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mmm/yyyy"/>
  </numFmts>
  <fonts count="8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2" borderId="0" applyNumberFormat="0" applyBorder="0" applyAlignment="0" applyProtection="0"/>
    <xf numFmtId="0" fontId="4" fillId="3" borderId="0" applyNumberFormat="0" applyBorder="0" applyAlignment="0" applyProtection="0"/>
    <xf numFmtId="0" fontId="64" fillId="4" borderId="0" applyNumberFormat="0" applyBorder="0" applyAlignment="0" applyProtection="0"/>
    <xf numFmtId="0" fontId="4" fillId="5" borderId="0" applyNumberFormat="0" applyBorder="0" applyAlignment="0" applyProtection="0"/>
    <xf numFmtId="0" fontId="64" fillId="6" borderId="0" applyNumberFormat="0" applyBorder="0" applyAlignment="0" applyProtection="0"/>
    <xf numFmtId="0" fontId="4" fillId="7" borderId="0" applyNumberFormat="0" applyBorder="0" applyAlignment="0" applyProtection="0"/>
    <xf numFmtId="0" fontId="64" fillId="8" borderId="0" applyNumberFormat="0" applyBorder="0" applyAlignment="0" applyProtection="0"/>
    <xf numFmtId="0" fontId="4" fillId="9" borderId="0" applyNumberFormat="0" applyBorder="0" applyAlignment="0" applyProtection="0"/>
    <xf numFmtId="0" fontId="64" fillId="10" borderId="0" applyNumberFormat="0" applyBorder="0" applyAlignment="0" applyProtection="0"/>
    <xf numFmtId="0" fontId="4" fillId="11" borderId="0" applyNumberFormat="0" applyBorder="0" applyAlignment="0" applyProtection="0"/>
    <xf numFmtId="0" fontId="64" fillId="12" borderId="0" applyNumberFormat="0" applyBorder="0" applyAlignment="0" applyProtection="0"/>
    <xf numFmtId="0" fontId="4" fillId="13" borderId="0" applyNumberFormat="0" applyBorder="0" applyAlignment="0" applyProtection="0"/>
    <xf numFmtId="0" fontId="64" fillId="14" borderId="0" applyNumberFormat="0" applyBorder="0" applyAlignment="0" applyProtection="0"/>
    <xf numFmtId="0" fontId="4" fillId="15" borderId="0" applyNumberFormat="0" applyBorder="0" applyAlignment="0" applyProtection="0"/>
    <xf numFmtId="0" fontId="64" fillId="16" borderId="0" applyNumberFormat="0" applyBorder="0" applyAlignment="0" applyProtection="0"/>
    <xf numFmtId="0" fontId="4" fillId="17" borderId="0" applyNumberFormat="0" applyBorder="0" applyAlignment="0" applyProtection="0"/>
    <xf numFmtId="0" fontId="64" fillId="18" borderId="0" applyNumberFormat="0" applyBorder="0" applyAlignment="0" applyProtection="0"/>
    <xf numFmtId="0" fontId="4" fillId="19" borderId="0" applyNumberFormat="0" applyBorder="0" applyAlignment="0" applyProtection="0"/>
    <xf numFmtId="0" fontId="64" fillId="20" borderId="0" applyNumberFormat="0" applyBorder="0" applyAlignment="0" applyProtection="0"/>
    <xf numFmtId="0" fontId="4" fillId="9" borderId="0" applyNumberFormat="0" applyBorder="0" applyAlignment="0" applyProtection="0"/>
    <xf numFmtId="0" fontId="64" fillId="21" borderId="0" applyNumberFormat="0" applyBorder="0" applyAlignment="0" applyProtection="0"/>
    <xf numFmtId="0" fontId="4" fillId="15" borderId="0" applyNumberFormat="0" applyBorder="0" applyAlignment="0" applyProtection="0"/>
    <xf numFmtId="0" fontId="64" fillId="22" borderId="0" applyNumberFormat="0" applyBorder="0" applyAlignment="0" applyProtection="0"/>
    <xf numFmtId="0" fontId="4" fillId="23" borderId="0" applyNumberFormat="0" applyBorder="0" applyAlignment="0" applyProtection="0"/>
    <xf numFmtId="0" fontId="65" fillId="24" borderId="0" applyNumberFormat="0" applyBorder="0" applyAlignment="0" applyProtection="0"/>
    <xf numFmtId="0" fontId="5" fillId="25" borderId="0" applyNumberFormat="0" applyBorder="0" applyAlignment="0" applyProtection="0"/>
    <xf numFmtId="0" fontId="65" fillId="26" borderId="0" applyNumberFormat="0" applyBorder="0" applyAlignment="0" applyProtection="0"/>
    <xf numFmtId="0" fontId="5" fillId="17" borderId="0" applyNumberFormat="0" applyBorder="0" applyAlignment="0" applyProtection="0"/>
    <xf numFmtId="0" fontId="65" fillId="27" borderId="0" applyNumberFormat="0" applyBorder="0" applyAlignment="0" applyProtection="0"/>
    <xf numFmtId="0" fontId="5" fillId="19" borderId="0" applyNumberFormat="0" applyBorder="0" applyAlignment="0" applyProtection="0"/>
    <xf numFmtId="0" fontId="65" fillId="28" borderId="0" applyNumberFormat="0" applyBorder="0" applyAlignment="0" applyProtection="0"/>
    <xf numFmtId="0" fontId="5" fillId="29" borderId="0" applyNumberFormat="0" applyBorder="0" applyAlignment="0" applyProtection="0"/>
    <xf numFmtId="0" fontId="65" fillId="30" borderId="0" applyNumberFormat="0" applyBorder="0" applyAlignment="0" applyProtection="0"/>
    <xf numFmtId="0" fontId="5" fillId="31" borderId="0" applyNumberFormat="0" applyBorder="0" applyAlignment="0" applyProtection="0"/>
    <xf numFmtId="0" fontId="65" fillId="32" borderId="0" applyNumberFormat="0" applyBorder="0" applyAlignment="0" applyProtection="0"/>
    <xf numFmtId="0" fontId="5" fillId="33" borderId="0" applyNumberFormat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5" fillId="34" borderId="0" applyNumberFormat="0" applyBorder="0" applyAlignment="0" applyProtection="0"/>
    <xf numFmtId="0" fontId="5" fillId="35" borderId="0" applyNumberFormat="0" applyBorder="0" applyAlignment="0" applyProtection="0"/>
    <xf numFmtId="0" fontId="65" fillId="36" borderId="0" applyNumberFormat="0" applyBorder="0" applyAlignment="0" applyProtection="0"/>
    <xf numFmtId="0" fontId="5" fillId="37" borderId="0" applyNumberFormat="0" applyBorder="0" applyAlignment="0" applyProtection="0"/>
    <xf numFmtId="0" fontId="65" fillId="38" borderId="0" applyNumberFormat="0" applyBorder="0" applyAlignment="0" applyProtection="0"/>
    <xf numFmtId="0" fontId="5" fillId="39" borderId="0" applyNumberFormat="0" applyBorder="0" applyAlignment="0" applyProtection="0"/>
    <xf numFmtId="0" fontId="65" fillId="40" borderId="0" applyNumberFormat="0" applyBorder="0" applyAlignment="0" applyProtection="0"/>
    <xf numFmtId="0" fontId="5" fillId="29" borderId="0" applyNumberFormat="0" applyBorder="0" applyAlignment="0" applyProtection="0"/>
    <xf numFmtId="0" fontId="65" fillId="41" borderId="0" applyNumberFormat="0" applyBorder="0" applyAlignment="0" applyProtection="0"/>
    <xf numFmtId="0" fontId="5" fillId="31" borderId="0" applyNumberFormat="0" applyBorder="0" applyAlignment="0" applyProtection="0"/>
    <xf numFmtId="0" fontId="65" fillId="42" borderId="0" applyNumberFormat="0" applyBorder="0" applyAlignment="0" applyProtection="0"/>
    <xf numFmtId="0" fontId="5" fillId="43" borderId="0" applyNumberFormat="0" applyBorder="0" applyAlignment="0" applyProtection="0"/>
    <xf numFmtId="177" fontId="2" fillId="0" borderId="1">
      <alignment/>
      <protection locked="0"/>
    </xf>
    <xf numFmtId="0" fontId="66" fillId="44" borderId="2" applyNumberFormat="0" applyAlignment="0" applyProtection="0"/>
    <xf numFmtId="0" fontId="10" fillId="13" borderId="3" applyNumberFormat="0" applyAlignment="0" applyProtection="0"/>
    <xf numFmtId="0" fontId="67" fillId="45" borderId="4" applyNumberFormat="0" applyAlignment="0" applyProtection="0"/>
    <xf numFmtId="0" fontId="11" fillId="46" borderId="5" applyNumberFormat="0" applyAlignment="0" applyProtection="0"/>
    <xf numFmtId="0" fontId="68" fillId="45" borderId="2" applyNumberFormat="0" applyAlignment="0" applyProtection="0"/>
    <xf numFmtId="0" fontId="12" fillId="46" borderId="3" applyNumberFormat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14" fillId="0" borderId="7" applyNumberFormat="0" applyFill="0" applyAlignment="0" applyProtection="0"/>
    <xf numFmtId="0" fontId="71" fillId="0" borderId="8" applyNumberFormat="0" applyFill="0" applyAlignment="0" applyProtection="0"/>
    <xf numFmtId="0" fontId="15" fillId="0" borderId="9" applyNumberFormat="0" applyFill="0" applyAlignment="0" applyProtection="0"/>
    <xf numFmtId="0" fontId="72" fillId="0" borderId="10" applyNumberFormat="0" applyFill="0" applyAlignment="0" applyProtection="0"/>
    <xf numFmtId="0" fontId="16" fillId="0" borderId="11" applyNumberFormat="0" applyFill="0" applyAlignment="0" applyProtection="0"/>
    <xf numFmtId="0" fontId="7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77" fontId="18" fillId="11" borderId="1">
      <alignment/>
      <protection/>
    </xf>
    <xf numFmtId="4" fontId="19" fillId="47" borderId="13" applyBorder="0">
      <alignment horizontal="right"/>
      <protection/>
    </xf>
    <xf numFmtId="0" fontId="73" fillId="0" borderId="14" applyNumberFormat="0" applyFill="0" applyAlignment="0" applyProtection="0"/>
    <xf numFmtId="0" fontId="20" fillId="0" borderId="15" applyNumberFormat="0" applyFill="0" applyAlignment="0" applyProtection="0"/>
    <xf numFmtId="0" fontId="74" fillId="48" borderId="16" applyNumberFormat="0" applyAlignment="0" applyProtection="0"/>
    <xf numFmtId="0" fontId="21" fillId="49" borderId="17" applyNumberFormat="0" applyAlignment="0" applyProtection="0"/>
    <xf numFmtId="0" fontId="24" fillId="7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7" fillId="0" borderId="0" applyNumberFormat="0" applyFill="0" applyBorder="0" applyAlignment="0" applyProtection="0"/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64" fillId="0" borderId="0" xfId="108" applyFont="1">
      <alignment/>
      <protection/>
    </xf>
    <xf numFmtId="0" fontId="83" fillId="55" borderId="24" xfId="117" applyFont="1" applyFill="1" applyBorder="1" applyAlignment="1">
      <alignment horizontal="center" vertical="center" wrapText="1"/>
      <protection/>
    </xf>
    <xf numFmtId="0" fontId="83" fillId="55" borderId="25" xfId="117" applyFont="1" applyFill="1" applyBorder="1" applyAlignment="1">
      <alignment horizontal="center" vertical="center" wrapText="1"/>
      <protection/>
    </xf>
    <xf numFmtId="0" fontId="83" fillId="0" borderId="25" xfId="108" applyFont="1" applyBorder="1" applyAlignment="1">
      <alignment horizontal="center" vertical="center" wrapText="1"/>
      <protection/>
    </xf>
    <xf numFmtId="0" fontId="84" fillId="0" borderId="25" xfId="108" applyFont="1" applyBorder="1" applyAlignment="1">
      <alignment horizontal="center" vertical="center" wrapText="1"/>
      <protection/>
    </xf>
    <xf numFmtId="3" fontId="64" fillId="0" borderId="0" xfId="108" applyNumberFormat="1" applyFont="1">
      <alignment/>
      <protection/>
    </xf>
    <xf numFmtId="3" fontId="85" fillId="0" borderId="26" xfId="108" applyNumberFormat="1" applyFont="1" applyBorder="1" applyAlignment="1">
      <alignment horizontal="center"/>
      <protection/>
    </xf>
    <xf numFmtId="0" fontId="86" fillId="0" borderId="27" xfId="108" applyFont="1" applyBorder="1" applyAlignment="1">
      <alignment horizontal="center" vertical="center"/>
      <protection/>
    </xf>
    <xf numFmtId="3" fontId="86" fillId="0" borderId="13" xfId="108" applyNumberFormat="1" applyFont="1" applyBorder="1" applyAlignment="1">
      <alignment horizontal="center"/>
      <protection/>
    </xf>
    <xf numFmtId="0" fontId="86" fillId="0" borderId="28" xfId="108" applyFont="1" applyBorder="1" applyAlignment="1">
      <alignment horizontal="center" vertical="center"/>
      <protection/>
    </xf>
    <xf numFmtId="3" fontId="86" fillId="0" borderId="29" xfId="108" applyNumberFormat="1" applyFont="1" applyBorder="1" applyAlignment="1">
      <alignment horizontal="center"/>
      <protection/>
    </xf>
    <xf numFmtId="0" fontId="64" fillId="0" borderId="0" xfId="108" applyFont="1">
      <alignment/>
      <protection/>
    </xf>
    <xf numFmtId="0" fontId="33" fillId="0" borderId="0" xfId="104" applyFont="1" applyAlignment="1">
      <alignment wrapText="1"/>
      <protection/>
    </xf>
    <xf numFmtId="0" fontId="34" fillId="0" borderId="0" xfId="104" applyFont="1">
      <alignment/>
      <protection/>
    </xf>
    <xf numFmtId="0" fontId="35" fillId="0" borderId="0" xfId="104" applyFont="1">
      <alignment/>
      <protection/>
    </xf>
    <xf numFmtId="178" fontId="36" fillId="0" borderId="0" xfId="104" applyNumberFormat="1" applyFont="1" applyAlignment="1">
      <alignment horizontal="center"/>
      <protection/>
    </xf>
    <xf numFmtId="3" fontId="36" fillId="0" borderId="0" xfId="104" applyNumberFormat="1" applyFont="1" applyAlignment="1">
      <alignment horizontal="center"/>
      <protection/>
    </xf>
    <xf numFmtId="0" fontId="41" fillId="0" borderId="0" xfId="104" applyFont="1">
      <alignment/>
      <protection/>
    </xf>
    <xf numFmtId="3" fontId="41" fillId="0" borderId="29" xfId="104" applyNumberFormat="1" applyFont="1" applyBorder="1" applyAlignment="1">
      <alignment horizontal="center" vertical="center"/>
      <protection/>
    </xf>
    <xf numFmtId="3" fontId="35" fillId="0" borderId="0" xfId="104" applyNumberFormat="1" applyFont="1">
      <alignment/>
      <protection/>
    </xf>
    <xf numFmtId="0" fontId="41" fillId="0" borderId="0" xfId="104" applyFont="1" applyAlignment="1">
      <alignment horizontal="left" vertical="center" wrapText="1"/>
      <protection/>
    </xf>
    <xf numFmtId="3" fontId="41" fillId="0" borderId="0" xfId="104" applyNumberFormat="1" applyFont="1" applyAlignment="1">
      <alignment horizontal="center" vertical="center"/>
      <protection/>
    </xf>
    <xf numFmtId="0" fontId="0" fillId="0" borderId="0" xfId="0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84" fillId="0" borderId="0" xfId="0" applyFont="1" applyAlignment="1">
      <alignment wrapText="1"/>
    </xf>
    <xf numFmtId="180" fontId="41" fillId="0" borderId="28" xfId="104" applyNumberFormat="1" applyFont="1" applyBorder="1" applyAlignment="1">
      <alignment horizontal="left" vertical="center" wrapText="1"/>
      <protection/>
    </xf>
    <xf numFmtId="3" fontId="41" fillId="0" borderId="13" xfId="104" applyNumberFormat="1" applyFont="1" applyBorder="1" applyAlignment="1">
      <alignment horizontal="center" vertical="center"/>
      <protection/>
    </xf>
    <xf numFmtId="180" fontId="41" fillId="0" borderId="27" xfId="104" applyNumberFormat="1" applyFont="1" applyBorder="1" applyAlignment="1">
      <alignment horizontal="left" vertical="center" wrapText="1"/>
      <protection/>
    </xf>
    <xf numFmtId="3" fontId="41" fillId="0" borderId="26" xfId="104" applyNumberFormat="1" applyFont="1" applyBorder="1" applyAlignment="1">
      <alignment horizontal="center" vertical="center"/>
      <protection/>
    </xf>
    <xf numFmtId="0" fontId="39" fillId="0" borderId="29" xfId="104" applyFont="1" applyBorder="1" applyAlignment="1">
      <alignment horizontal="center" vertical="center" wrapText="1"/>
      <protection/>
    </xf>
    <xf numFmtId="178" fontId="39" fillId="0" borderId="33" xfId="104" applyNumberFormat="1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87" fillId="0" borderId="22" xfId="0" applyFont="1" applyBorder="1" applyAlignment="1">
      <alignment horizontal="center" vertical="center"/>
    </xf>
    <xf numFmtId="0" fontId="87" fillId="0" borderId="30" xfId="0" applyFont="1" applyBorder="1" applyAlignment="1">
      <alignment/>
    </xf>
    <xf numFmtId="0" fontId="87" fillId="0" borderId="0" xfId="0" applyFont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3" fontId="86" fillId="0" borderId="35" xfId="108" applyNumberFormat="1" applyFont="1" applyBorder="1" applyAlignment="1">
      <alignment horizontal="center"/>
      <protection/>
    </xf>
    <xf numFmtId="3" fontId="86" fillId="0" borderId="36" xfId="108" applyNumberFormat="1" applyFont="1" applyBorder="1" applyAlignment="1">
      <alignment horizontal="center"/>
      <protection/>
    </xf>
    <xf numFmtId="179" fontId="87" fillId="0" borderId="0" xfId="0" applyNumberFormat="1" applyFont="1" applyAlignment="1">
      <alignment/>
    </xf>
    <xf numFmtId="0" fontId="87" fillId="0" borderId="37" xfId="0" applyFont="1" applyBorder="1" applyAlignment="1">
      <alignment horizontal="center" vertical="center"/>
    </xf>
    <xf numFmtId="0" fontId="87" fillId="0" borderId="26" xfId="0" applyFont="1" applyBorder="1" applyAlignment="1">
      <alignment/>
    </xf>
    <xf numFmtId="1" fontId="0" fillId="0" borderId="0" xfId="0" applyNumberFormat="1" applyAlignment="1">
      <alignment/>
    </xf>
    <xf numFmtId="0" fontId="87" fillId="0" borderId="30" xfId="0" applyFont="1" applyBorder="1" applyAlignment="1">
      <alignment/>
    </xf>
    <xf numFmtId="3" fontId="83" fillId="0" borderId="38" xfId="108" applyNumberFormat="1" applyFont="1" applyBorder="1" applyAlignment="1">
      <alignment horizontal="center"/>
      <protection/>
    </xf>
    <xf numFmtId="0" fontId="86" fillId="0" borderId="39" xfId="108" applyFont="1" applyBorder="1" applyAlignment="1">
      <alignment horizontal="center" vertical="center"/>
      <protection/>
    </xf>
    <xf numFmtId="3" fontId="86" fillId="0" borderId="39" xfId="108" applyNumberFormat="1" applyFont="1" applyBorder="1" applyAlignment="1">
      <alignment horizontal="center" vertical="center"/>
      <protection/>
    </xf>
    <xf numFmtId="3" fontId="86" fillId="0" borderId="40" xfId="108" applyNumberFormat="1" applyFont="1" applyBorder="1" applyAlignment="1">
      <alignment horizontal="center" vertical="center"/>
      <protection/>
    </xf>
    <xf numFmtId="3" fontId="86" fillId="0" borderId="41" xfId="108" applyNumberFormat="1" applyFont="1" applyBorder="1" applyAlignment="1">
      <alignment horizontal="center" vertical="center"/>
      <protection/>
    </xf>
    <xf numFmtId="182" fontId="0" fillId="0" borderId="0" xfId="0" applyNumberFormat="1" applyAlignment="1">
      <alignment/>
    </xf>
    <xf numFmtId="4" fontId="87" fillId="0" borderId="26" xfId="0" applyNumberFormat="1" applyFont="1" applyBorder="1" applyAlignment="1">
      <alignment horizontal="left"/>
    </xf>
    <xf numFmtId="0" fontId="86" fillId="0" borderId="35" xfId="108" applyFont="1" applyBorder="1" applyAlignment="1">
      <alignment horizontal="center" vertical="center"/>
      <protection/>
    </xf>
    <xf numFmtId="3" fontId="86" fillId="55" borderId="13" xfId="108" applyNumberFormat="1" applyFont="1" applyFill="1" applyBorder="1" applyAlignment="1">
      <alignment horizontal="center"/>
      <protection/>
    </xf>
    <xf numFmtId="3" fontId="86" fillId="0" borderId="35" xfId="108" applyNumberFormat="1" applyFont="1" applyBorder="1" applyAlignment="1">
      <alignment horizontal="center" vertical="center"/>
      <protection/>
    </xf>
    <xf numFmtId="0" fontId="86" fillId="0" borderId="36" xfId="108" applyFont="1" applyBorder="1" applyAlignment="1">
      <alignment horizontal="center" vertical="center"/>
      <protection/>
    </xf>
    <xf numFmtId="3" fontId="41" fillId="0" borderId="42" xfId="104" applyNumberFormat="1" applyFont="1" applyBorder="1" applyAlignment="1">
      <alignment horizontal="center" vertical="center"/>
      <protection/>
    </xf>
    <xf numFmtId="4" fontId="87" fillId="0" borderId="0" xfId="0" applyNumberFormat="1" applyFont="1" applyAlignment="1">
      <alignment/>
    </xf>
    <xf numFmtId="3" fontId="88" fillId="0" borderId="26" xfId="108" applyNumberFormat="1" applyFont="1" applyBorder="1" applyAlignment="1">
      <alignment horizontal="center"/>
      <protection/>
    </xf>
    <xf numFmtId="4" fontId="0" fillId="55" borderId="30" xfId="0" applyNumberFormat="1" applyFill="1" applyBorder="1" applyAlignment="1">
      <alignment/>
    </xf>
    <xf numFmtId="182" fontId="0" fillId="55" borderId="23" xfId="0" applyNumberFormat="1" applyFill="1" applyBorder="1" applyAlignment="1">
      <alignment/>
    </xf>
    <xf numFmtId="4" fontId="0" fillId="55" borderId="13" xfId="0" applyNumberFormat="1" applyFill="1" applyBorder="1" applyAlignment="1">
      <alignment/>
    </xf>
    <xf numFmtId="2" fontId="0" fillId="55" borderId="43" xfId="0" applyNumberFormat="1" applyFill="1" applyBorder="1" applyAlignment="1">
      <alignment/>
    </xf>
    <xf numFmtId="4" fontId="0" fillId="55" borderId="29" xfId="0" applyNumberFormat="1" applyFill="1" applyBorder="1" applyAlignment="1">
      <alignment/>
    </xf>
    <xf numFmtId="182" fontId="0" fillId="55" borderId="33" xfId="0" applyNumberFormat="1" applyFill="1" applyBorder="1" applyAlignment="1">
      <alignment/>
    </xf>
    <xf numFmtId="2" fontId="0" fillId="55" borderId="33" xfId="0" applyNumberFormat="1" applyFill="1" applyBorder="1" applyAlignment="1">
      <alignment/>
    </xf>
    <xf numFmtId="4" fontId="87" fillId="55" borderId="30" xfId="0" applyNumberFormat="1" applyFont="1" applyFill="1" applyBorder="1" applyAlignment="1">
      <alignment/>
    </xf>
    <xf numFmtId="2" fontId="87" fillId="55" borderId="23" xfId="0" applyNumberFormat="1" applyFont="1" applyFill="1" applyBorder="1" applyAlignment="1">
      <alignment/>
    </xf>
    <xf numFmtId="0" fontId="0" fillId="55" borderId="13" xfId="0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0" fontId="87" fillId="55" borderId="30" xfId="0" applyFont="1" applyFill="1" applyBorder="1" applyAlignment="1">
      <alignment/>
    </xf>
    <xf numFmtId="0" fontId="87" fillId="55" borderId="23" xfId="0" applyFont="1" applyFill="1" applyBorder="1" applyAlignment="1">
      <alignment/>
    </xf>
    <xf numFmtId="2" fontId="0" fillId="55" borderId="44" xfId="0" applyNumberFormat="1" applyFill="1" applyBorder="1" applyAlignment="1">
      <alignment/>
    </xf>
    <xf numFmtId="4" fontId="87" fillId="55" borderId="26" xfId="0" applyNumberFormat="1" applyFont="1" applyFill="1" applyBorder="1" applyAlignment="1">
      <alignment/>
    </xf>
    <xf numFmtId="2" fontId="87" fillId="55" borderId="42" xfId="0" applyNumberFormat="1" applyFont="1" applyFill="1" applyBorder="1" applyAlignment="1">
      <alignment/>
    </xf>
    <xf numFmtId="4" fontId="0" fillId="55" borderId="32" xfId="0" applyNumberFormat="1" applyFill="1" applyBorder="1" applyAlignment="1">
      <alignment/>
    </xf>
    <xf numFmtId="2" fontId="0" fillId="55" borderId="45" xfId="0" applyNumberFormat="1" applyFill="1" applyBorder="1" applyAlignment="1">
      <alignment/>
    </xf>
    <xf numFmtId="0" fontId="0" fillId="55" borderId="29" xfId="0" applyFill="1" applyBorder="1" applyAlignment="1">
      <alignment/>
    </xf>
    <xf numFmtId="180" fontId="41" fillId="0" borderId="22" xfId="104" applyNumberFormat="1" applyFont="1" applyBorder="1" applyAlignment="1">
      <alignment horizontal="left" vertical="center" wrapText="1"/>
      <protection/>
    </xf>
    <xf numFmtId="3" fontId="41" fillId="0" borderId="30" xfId="104" applyNumberFormat="1" applyFont="1" applyBorder="1" applyAlignment="1">
      <alignment horizontal="center" vertical="center"/>
      <protection/>
    </xf>
    <xf numFmtId="3" fontId="41" fillId="0" borderId="23" xfId="104" applyNumberFormat="1" applyFont="1" applyBorder="1" applyAlignment="1">
      <alignment horizontal="center" vertical="center"/>
      <protection/>
    </xf>
    <xf numFmtId="3" fontId="41" fillId="0" borderId="46" xfId="104" applyNumberFormat="1" applyFont="1" applyBorder="1" applyAlignment="1">
      <alignment horizontal="center" vertical="center"/>
      <protection/>
    </xf>
    <xf numFmtId="3" fontId="41" fillId="0" borderId="47" xfId="104" applyNumberFormat="1" applyFont="1" applyBorder="1" applyAlignment="1">
      <alignment horizontal="center" vertical="center"/>
      <protection/>
    </xf>
    <xf numFmtId="0" fontId="83" fillId="0" borderId="22" xfId="108" applyFont="1" applyBorder="1" applyAlignment="1">
      <alignment horizontal="center" vertical="center"/>
      <protection/>
    </xf>
    <xf numFmtId="3" fontId="85" fillId="0" borderId="30" xfId="108" applyNumberFormat="1" applyFont="1" applyBorder="1" applyAlignment="1">
      <alignment horizontal="center"/>
      <protection/>
    </xf>
    <xf numFmtId="3" fontId="83" fillId="0" borderId="30" xfId="108" applyNumberFormat="1" applyFont="1" applyBorder="1" applyAlignment="1">
      <alignment horizontal="center"/>
      <protection/>
    </xf>
    <xf numFmtId="3" fontId="83" fillId="0" borderId="48" xfId="108" applyNumberFormat="1" applyFont="1" applyBorder="1" applyAlignment="1">
      <alignment horizontal="center"/>
      <protection/>
    </xf>
    <xf numFmtId="3" fontId="85" fillId="0" borderId="46" xfId="108" applyNumberFormat="1" applyFont="1" applyBorder="1" applyAlignment="1">
      <alignment horizontal="center"/>
      <protection/>
    </xf>
    <xf numFmtId="0" fontId="83" fillId="0" borderId="49" xfId="117" applyFont="1" applyBorder="1" applyAlignment="1">
      <alignment horizontal="center" vertical="center" wrapText="1"/>
      <protection/>
    </xf>
    <xf numFmtId="0" fontId="83" fillId="0" borderId="50" xfId="117" applyFont="1" applyBorder="1" applyAlignment="1">
      <alignment horizontal="center" vertical="center" wrapText="1"/>
      <protection/>
    </xf>
    <xf numFmtId="0" fontId="64" fillId="0" borderId="0" xfId="108" applyFont="1" applyAlignment="1">
      <alignment horizontal="left" wrapText="1"/>
      <protection/>
    </xf>
    <xf numFmtId="0" fontId="83" fillId="55" borderId="51" xfId="108" applyFont="1" applyFill="1" applyBorder="1" applyAlignment="1">
      <alignment horizontal="center" vertical="center" wrapText="1"/>
      <protection/>
    </xf>
    <xf numFmtId="0" fontId="83" fillId="55" borderId="52" xfId="108" applyFont="1" applyFill="1" applyBorder="1" applyAlignment="1">
      <alignment horizontal="center" vertical="center" wrapText="1"/>
      <protection/>
    </xf>
    <xf numFmtId="0" fontId="83" fillId="55" borderId="53" xfId="108" applyFont="1" applyFill="1" applyBorder="1" applyAlignment="1">
      <alignment horizontal="center" vertical="center" wrapText="1"/>
      <protection/>
    </xf>
    <xf numFmtId="0" fontId="83" fillId="55" borderId="54" xfId="108" applyFont="1" applyFill="1" applyBorder="1" applyAlignment="1">
      <alignment horizontal="center" vertical="center" wrapText="1"/>
      <protection/>
    </xf>
    <xf numFmtId="0" fontId="83" fillId="55" borderId="55" xfId="108" applyFont="1" applyFill="1" applyBorder="1" applyAlignment="1">
      <alignment horizontal="center" vertical="center" wrapText="1"/>
      <protection/>
    </xf>
    <xf numFmtId="0" fontId="83" fillId="55" borderId="56" xfId="108" applyFont="1" applyFill="1" applyBorder="1" applyAlignment="1">
      <alignment horizontal="center" vertical="center" wrapText="1"/>
      <protection/>
    </xf>
    <xf numFmtId="49" fontId="83" fillId="0" borderId="54" xfId="108" applyNumberFormat="1" applyFont="1" applyBorder="1" applyAlignment="1">
      <alignment horizontal="center" vertical="center" wrapText="1"/>
      <protection/>
    </xf>
    <xf numFmtId="49" fontId="83" fillId="0" borderId="55" xfId="108" applyNumberFormat="1" applyFont="1" applyBorder="1" applyAlignment="1">
      <alignment horizontal="center" vertical="center" wrapText="1"/>
      <protection/>
    </xf>
    <xf numFmtId="49" fontId="83" fillId="0" borderId="56" xfId="108" applyNumberFormat="1" applyFont="1" applyBorder="1" applyAlignment="1">
      <alignment horizontal="center" vertical="center" wrapText="1"/>
      <protection/>
    </xf>
    <xf numFmtId="0" fontId="8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1" xfId="0" applyFont="1" applyBorder="1" applyAlignment="1">
      <alignment horizontal="center" vertical="center"/>
    </xf>
    <xf numFmtId="0" fontId="87" fillId="0" borderId="26" xfId="0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80" fontId="84" fillId="0" borderId="13" xfId="0" applyNumberFormat="1" applyFont="1" applyBorder="1" applyAlignment="1">
      <alignment horizontal="center" vertical="center"/>
    </xf>
    <xf numFmtId="0" fontId="33" fillId="0" borderId="0" xfId="104" applyFont="1" applyAlignment="1">
      <alignment horizontal="center" wrapText="1"/>
      <protection/>
    </xf>
    <xf numFmtId="0" fontId="36" fillId="0" borderId="22" xfId="104" applyFont="1" applyBorder="1" applyAlignment="1">
      <alignment horizontal="center" vertical="center"/>
      <protection/>
    </xf>
    <xf numFmtId="0" fontId="36" fillId="0" borderId="27" xfId="104" applyFont="1" applyBorder="1" applyAlignment="1">
      <alignment horizontal="center" vertical="center"/>
      <protection/>
    </xf>
    <xf numFmtId="0" fontId="36" fillId="0" borderId="28" xfId="104" applyFont="1" applyBorder="1" applyAlignment="1">
      <alignment horizontal="center" vertical="center"/>
      <protection/>
    </xf>
    <xf numFmtId="0" fontId="36" fillId="0" borderId="30" xfId="104" applyFont="1" applyBorder="1" applyAlignment="1">
      <alignment horizontal="center" vertical="center"/>
      <protection/>
    </xf>
    <xf numFmtId="0" fontId="36" fillId="0" borderId="13" xfId="104" applyFont="1" applyBorder="1" applyAlignment="1">
      <alignment horizontal="center" vertical="center"/>
      <protection/>
    </xf>
    <xf numFmtId="0" fontId="36" fillId="0" borderId="29" xfId="104" applyFont="1" applyBorder="1" applyAlignment="1">
      <alignment horizontal="center" vertical="center"/>
      <protection/>
    </xf>
    <xf numFmtId="178" fontId="36" fillId="0" borderId="30" xfId="104" applyNumberFormat="1" applyFont="1" applyBorder="1" applyAlignment="1">
      <alignment horizontal="center" vertical="center" wrapText="1"/>
      <protection/>
    </xf>
    <xf numFmtId="178" fontId="36" fillId="0" borderId="13" xfId="104" applyNumberFormat="1" applyFont="1" applyBorder="1" applyAlignment="1">
      <alignment horizontal="center" vertical="center" wrapText="1"/>
      <protection/>
    </xf>
    <xf numFmtId="178" fontId="36" fillId="0" borderId="29" xfId="104" applyNumberFormat="1" applyFont="1" applyBorder="1" applyAlignment="1">
      <alignment horizontal="center" vertical="center" wrapText="1"/>
      <protection/>
    </xf>
    <xf numFmtId="0" fontId="38" fillId="0" borderId="30" xfId="104" applyFont="1" applyBorder="1" applyAlignment="1">
      <alignment horizontal="center" vertical="center"/>
      <protection/>
    </xf>
    <xf numFmtId="0" fontId="38" fillId="0" borderId="23" xfId="104" applyFont="1" applyBorder="1" applyAlignment="1">
      <alignment horizontal="center" vertical="center"/>
      <protection/>
    </xf>
    <xf numFmtId="0" fontId="38" fillId="0" borderId="13" xfId="104" applyFont="1" applyBorder="1" applyAlignment="1">
      <alignment horizontal="center" vertical="center"/>
      <protection/>
    </xf>
    <xf numFmtId="0" fontId="38" fillId="0" borderId="43" xfId="104" applyFont="1" applyBorder="1" applyAlignment="1">
      <alignment horizontal="center" vertical="center"/>
      <protection/>
    </xf>
    <xf numFmtId="3" fontId="0" fillId="55" borderId="13" xfId="0" applyNumberFormat="1" applyFill="1" applyBorder="1" applyAlignment="1">
      <alignment/>
    </xf>
  </cellXfs>
  <cellStyles count="128">
    <cellStyle name="Normal" xfId="0"/>
    <cellStyle name="_Передача 2005_отпр в РЭК_сентябрь2005" xfId="15"/>
    <cellStyle name="20% — акцент1" xfId="16"/>
    <cellStyle name="20% - Акцент1 2" xfId="17"/>
    <cellStyle name="20% — акцент2" xfId="18"/>
    <cellStyle name="20% - Акцент2 2" xfId="19"/>
    <cellStyle name="20% — акцент3" xfId="20"/>
    <cellStyle name="20% - Акцент3 2" xfId="21"/>
    <cellStyle name="20% — акцент4" xfId="22"/>
    <cellStyle name="20% - Акцент4 2" xfId="23"/>
    <cellStyle name="20% — акцент5" xfId="24"/>
    <cellStyle name="20% - Акцент5 2" xfId="25"/>
    <cellStyle name="20% — акцент6" xfId="26"/>
    <cellStyle name="20% - Акцент6 2" xfId="27"/>
    <cellStyle name="40% — акцент1" xfId="28"/>
    <cellStyle name="40% - Акцент1 2" xfId="29"/>
    <cellStyle name="40% — акцент2" xfId="30"/>
    <cellStyle name="40% - Акцент2 2" xfId="31"/>
    <cellStyle name="40% — акцент3" xfId="32"/>
    <cellStyle name="40% - Акцент3 2" xfId="33"/>
    <cellStyle name="40% — акцент4" xfId="34"/>
    <cellStyle name="40% - Акцент4 2" xfId="35"/>
    <cellStyle name="40% — акцент5" xfId="36"/>
    <cellStyle name="40% - Акцент5 2" xfId="37"/>
    <cellStyle name="40% — акцент6" xfId="38"/>
    <cellStyle name="40% - Акцент6 2" xfId="39"/>
    <cellStyle name="60% — акцент1" xfId="40"/>
    <cellStyle name="60% - Акцент1 2" xfId="41"/>
    <cellStyle name="60% — акцент2" xfId="42"/>
    <cellStyle name="60% - Акцент2 2" xfId="43"/>
    <cellStyle name="60% — акцент3" xfId="44"/>
    <cellStyle name="60% - Акцент3 2" xfId="45"/>
    <cellStyle name="60% — акцент4" xfId="46"/>
    <cellStyle name="60% - Акцент4 2" xfId="47"/>
    <cellStyle name="60% — акцент5" xfId="48"/>
    <cellStyle name="60% - Акцент5 2" xfId="49"/>
    <cellStyle name="60% —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Hyperlink" xfId="78"/>
    <cellStyle name="Currency" xfId="79"/>
    <cellStyle name="Currency [0]" xfId="80"/>
    <cellStyle name="Заголовок" xfId="81"/>
    <cellStyle name="Заголовок 1" xfId="82"/>
    <cellStyle name="Заголовок 1 2" xfId="83"/>
    <cellStyle name="Заголовок 2" xfId="84"/>
    <cellStyle name="Заголовок 2 2" xfId="85"/>
    <cellStyle name="Заголовок 3" xfId="86"/>
    <cellStyle name="Заголовок 3 2" xfId="87"/>
    <cellStyle name="Заголовок 4" xfId="88"/>
    <cellStyle name="Заголовок 4 2" xfId="89"/>
    <cellStyle name="ЗаголовокСтолбца" xfId="90"/>
    <cellStyle name="Защитный" xfId="91"/>
    <cellStyle name="Значение" xfId="92"/>
    <cellStyle name="Итог" xfId="93"/>
    <cellStyle name="Итог 2" xfId="94"/>
    <cellStyle name="Контрольная ячейка" xfId="95"/>
    <cellStyle name="Контрольная ячейка 2" xfId="96"/>
    <cellStyle name="Мои наименования показателей" xfId="97"/>
    <cellStyle name="Мой заголовок" xfId="98"/>
    <cellStyle name="Мой заголовок листа" xfId="99"/>
    <cellStyle name="Название" xfId="100"/>
    <cellStyle name="Название 2" xfId="101"/>
    <cellStyle name="Нейтральный" xfId="102"/>
    <cellStyle name="Нейтральный 2" xfId="103"/>
    <cellStyle name="Обычный 10" xfId="104"/>
    <cellStyle name="Обычный 11" xfId="105"/>
    <cellStyle name="Обычный 2" xfId="106"/>
    <cellStyle name="Обычный 2 2" xfId="107"/>
    <cellStyle name="Обычный 2 3" xfId="108"/>
    <cellStyle name="Обычный 2_Приложение КЭСК" xfId="109"/>
    <cellStyle name="Обычный 3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Обычный_СЭ-4ф по актам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Percent" xfId="125"/>
    <cellStyle name="Процентный 2" xfId="126"/>
    <cellStyle name="Связанная ячейка" xfId="127"/>
    <cellStyle name="Связанная ячейка 2" xfId="128"/>
    <cellStyle name="Стиль 1" xfId="129"/>
    <cellStyle name="Текст предупреждения" xfId="130"/>
    <cellStyle name="Текст предупреждения 2" xfId="131"/>
    <cellStyle name="Текстовый" xfId="132"/>
    <cellStyle name="Тысячи [0]_3Com" xfId="133"/>
    <cellStyle name="Тысячи_3Com" xfId="134"/>
    <cellStyle name="Comma" xfId="135"/>
    <cellStyle name="Comma [0]" xfId="136"/>
    <cellStyle name="Формула" xfId="137"/>
    <cellStyle name="ФормулаВБ" xfId="138"/>
    <cellStyle name="ФормулаНаКонтроль" xfId="139"/>
    <cellStyle name="Хороший" xfId="140"/>
    <cellStyle name="Хороший 2" xfId="14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B1">
      <selection activeCell="G20" sqref="G20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2" customWidth="1"/>
    <col min="7" max="7" width="24.28125" style="1" customWidth="1"/>
    <col min="8" max="9" width="23.8515625" style="1" customWidth="1"/>
    <col min="10" max="10" width="21.7109375" style="1" customWidth="1"/>
    <col min="11" max="11" width="16.57421875" style="1" customWidth="1"/>
    <col min="12" max="16384" width="9.140625" style="1" customWidth="1"/>
  </cols>
  <sheetData>
    <row r="1" spans="8:10" ht="12.75">
      <c r="H1" s="109" t="s">
        <v>24</v>
      </c>
      <c r="I1" s="109"/>
      <c r="J1" s="109"/>
    </row>
    <row r="2" spans="8:10" ht="24" customHeight="1">
      <c r="H2" s="109"/>
      <c r="I2" s="109"/>
      <c r="J2" s="109"/>
    </row>
    <row r="3" ht="13.5" thickBot="1"/>
    <row r="4" spans="2:11" ht="12.75" customHeight="1">
      <c r="B4" s="110" t="s">
        <v>50</v>
      </c>
      <c r="C4" s="111"/>
      <c r="D4" s="111"/>
      <c r="E4" s="111"/>
      <c r="F4" s="111"/>
      <c r="G4" s="111"/>
      <c r="H4" s="111"/>
      <c r="I4" s="111"/>
      <c r="J4" s="111"/>
      <c r="K4" s="112"/>
    </row>
    <row r="5" spans="2:11" ht="44.25" customHeight="1" thickBot="1">
      <c r="B5" s="113"/>
      <c r="C5" s="114"/>
      <c r="D5" s="114"/>
      <c r="E5" s="114"/>
      <c r="F5" s="114"/>
      <c r="G5" s="114"/>
      <c r="H5" s="114"/>
      <c r="I5" s="114"/>
      <c r="J5" s="114"/>
      <c r="K5" s="115"/>
    </row>
    <row r="6" spans="2:11" ht="44.25" customHeight="1" thickBot="1">
      <c r="B6" s="116" t="s">
        <v>52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1" ht="63.75" thickBot="1">
      <c r="B7" s="107" t="s">
        <v>0</v>
      </c>
      <c r="C7" s="107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45</v>
      </c>
      <c r="J7" s="4" t="s">
        <v>7</v>
      </c>
      <c r="K7" s="4" t="s">
        <v>49</v>
      </c>
    </row>
    <row r="8" spans="2:11" ht="86.25" thickBot="1">
      <c r="B8" s="108"/>
      <c r="C8" s="108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5" t="s">
        <v>8</v>
      </c>
    </row>
    <row r="9" spans="2:13" ht="18.75">
      <c r="B9" s="102" t="s">
        <v>10</v>
      </c>
      <c r="C9" s="103">
        <f>10048328.4+3540619</f>
        <v>13588947.4</v>
      </c>
      <c r="D9" s="104">
        <v>144265</v>
      </c>
      <c r="E9" s="104">
        <v>585848</v>
      </c>
      <c r="F9" s="104">
        <v>143300</v>
      </c>
      <c r="G9" s="104">
        <v>4</v>
      </c>
      <c r="H9" s="104">
        <v>8963394.4</v>
      </c>
      <c r="I9" s="105">
        <v>0</v>
      </c>
      <c r="J9" s="105">
        <v>207194.99999999994</v>
      </c>
      <c r="K9" s="63">
        <v>4322</v>
      </c>
      <c r="L9" s="6"/>
      <c r="M9" s="6"/>
    </row>
    <row r="10" spans="2:11" ht="18.75">
      <c r="B10" s="8" t="s">
        <v>11</v>
      </c>
      <c r="C10" s="7">
        <v>4720327</v>
      </c>
      <c r="D10" s="9">
        <v>16362</v>
      </c>
      <c r="E10" s="9"/>
      <c r="F10" s="9"/>
      <c r="G10" s="9">
        <v>4</v>
      </c>
      <c r="H10" s="9">
        <v>4703961</v>
      </c>
      <c r="I10" s="56"/>
      <c r="J10" s="70"/>
      <c r="K10" s="64"/>
    </row>
    <row r="11" spans="2:11" ht="18.75">
      <c r="B11" s="8" t="s">
        <v>12</v>
      </c>
      <c r="C11" s="7">
        <v>1968963.4</v>
      </c>
      <c r="D11" s="9"/>
      <c r="E11" s="9">
        <v>585848</v>
      </c>
      <c r="F11" s="9"/>
      <c r="G11" s="9"/>
      <c r="H11" s="71">
        <v>1364134.4</v>
      </c>
      <c r="I11" s="56"/>
      <c r="J11" s="72">
        <v>18981</v>
      </c>
      <c r="K11" s="65"/>
    </row>
    <row r="12" spans="2:11" ht="18.75">
      <c r="B12" s="8" t="s">
        <v>13</v>
      </c>
      <c r="C12" s="7">
        <v>3222466</v>
      </c>
      <c r="D12" s="9">
        <v>127903</v>
      </c>
      <c r="E12" s="9"/>
      <c r="F12" s="9">
        <v>115701</v>
      </c>
      <c r="G12" s="9"/>
      <c r="H12" s="71">
        <f>2793584+3540619</f>
        <v>6334203</v>
      </c>
      <c r="I12" s="56"/>
      <c r="J12" s="72">
        <v>184944.99999999994</v>
      </c>
      <c r="K12" s="66">
        <v>333</v>
      </c>
    </row>
    <row r="13" spans="2:11" ht="19.5" thickBot="1">
      <c r="B13" s="10" t="s">
        <v>14</v>
      </c>
      <c r="C13" s="106">
        <v>136572</v>
      </c>
      <c r="D13" s="11"/>
      <c r="E13" s="11"/>
      <c r="F13" s="11">
        <v>27599</v>
      </c>
      <c r="G13" s="11"/>
      <c r="H13" s="11">
        <v>101715</v>
      </c>
      <c r="I13" s="57"/>
      <c r="J13" s="73">
        <v>3269</v>
      </c>
      <c r="K13" s="67">
        <v>3989</v>
      </c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7:B8"/>
    <mergeCell ref="C7:C8"/>
    <mergeCell ref="H1:J2"/>
    <mergeCell ref="B4:K5"/>
    <mergeCell ref="B6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0" t="s">
        <v>25</v>
      </c>
      <c r="F1" s="120"/>
      <c r="G1" s="120"/>
      <c r="H1" s="120"/>
    </row>
    <row r="2" spans="5:8" ht="45.75" customHeight="1">
      <c r="E2" s="120"/>
      <c r="F2" s="120"/>
      <c r="G2" s="120"/>
      <c r="H2" s="120"/>
    </row>
    <row r="4" spans="1:8" s="24" customFormat="1" ht="30" customHeight="1">
      <c r="A4" s="119" t="s">
        <v>22</v>
      </c>
      <c r="B4" s="119"/>
      <c r="C4" s="119"/>
      <c r="D4" s="119"/>
      <c r="E4" s="119"/>
      <c r="F4" s="119"/>
      <c r="G4" s="119"/>
      <c r="H4" s="119"/>
    </row>
    <row r="7" spans="1:8" ht="54" customHeight="1">
      <c r="A7" s="120" t="s">
        <v>23</v>
      </c>
      <c r="B7" s="120"/>
      <c r="C7" s="120"/>
      <c r="D7" s="120"/>
      <c r="E7" s="120"/>
      <c r="F7" s="120"/>
      <c r="G7" s="120"/>
      <c r="H7" s="120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H25" sqref="H25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2.57421875" style="0" bestFit="1" customWidth="1"/>
    <col min="6" max="7" width="11.28125" style="0" customWidth="1"/>
    <col min="8" max="8" width="11.57421875" style="0" bestFit="1" customWidth="1"/>
  </cols>
  <sheetData>
    <row r="1" spans="6:10" ht="15" customHeight="1">
      <c r="F1" s="126" t="s">
        <v>26</v>
      </c>
      <c r="G1" s="126"/>
      <c r="H1" s="126"/>
      <c r="I1" s="126"/>
      <c r="J1" s="126"/>
    </row>
    <row r="2" spans="6:10" ht="15">
      <c r="F2" s="126"/>
      <c r="G2" s="126"/>
      <c r="H2" s="126"/>
      <c r="I2" s="126"/>
      <c r="J2" s="126"/>
    </row>
    <row r="3" spans="6:10" ht="15">
      <c r="F3" s="126"/>
      <c r="G3" s="126"/>
      <c r="H3" s="126"/>
      <c r="I3" s="126"/>
      <c r="J3" s="126"/>
    </row>
    <row r="4" spans="6:10" ht="5.25" customHeight="1">
      <c r="F4" s="25"/>
      <c r="G4" s="25"/>
      <c r="H4" s="25"/>
      <c r="I4" s="25"/>
      <c r="J4" s="25"/>
    </row>
    <row r="5" spans="2:10" ht="15" customHeight="1">
      <c r="B5" s="125" t="s">
        <v>27</v>
      </c>
      <c r="C5" s="125"/>
      <c r="D5" s="125"/>
      <c r="E5" s="39"/>
      <c r="F5" s="25"/>
      <c r="G5" s="25"/>
      <c r="H5" s="25"/>
      <c r="I5" s="25"/>
      <c r="J5" s="25"/>
    </row>
    <row r="6" spans="2:5" ht="31.5" customHeight="1">
      <c r="B6" s="125"/>
      <c r="C6" s="125"/>
      <c r="D6" s="125"/>
      <c r="E6" s="39"/>
    </row>
    <row r="7" spans="3:5" ht="15">
      <c r="C7" s="26"/>
      <c r="D7" s="26"/>
      <c r="E7" s="26"/>
    </row>
    <row r="8" spans="1:4" ht="15">
      <c r="A8" s="121" t="s">
        <v>28</v>
      </c>
      <c r="B8" s="121" t="s">
        <v>29</v>
      </c>
      <c r="C8" s="127" t="str">
        <f>'п45г'!B6</f>
        <v>сентябрь 2019 г.</v>
      </c>
      <c r="D8" s="127"/>
    </row>
    <row r="9" spans="1:4" ht="28.5">
      <c r="A9" s="121"/>
      <c r="B9" s="121"/>
      <c r="C9" s="27" t="s">
        <v>30</v>
      </c>
      <c r="D9" s="28" t="s">
        <v>31</v>
      </c>
    </row>
    <row r="10" spans="1:4" ht="15.75" thickBot="1">
      <c r="A10" s="122"/>
      <c r="B10" s="122"/>
      <c r="C10" s="35" t="s">
        <v>32</v>
      </c>
      <c r="D10" s="35" t="s">
        <v>33</v>
      </c>
    </row>
    <row r="11" spans="1:8" s="24" customFormat="1" ht="15">
      <c r="A11" s="31">
        <v>1</v>
      </c>
      <c r="B11" s="32" t="s">
        <v>47</v>
      </c>
      <c r="C11" s="89"/>
      <c r="D11" s="90"/>
      <c r="H11" s="58"/>
    </row>
    <row r="12" spans="1:6" ht="15">
      <c r="A12" s="33"/>
      <c r="B12" s="36" t="s">
        <v>34</v>
      </c>
      <c r="C12" s="79">
        <v>2850505</v>
      </c>
      <c r="D12" s="91">
        <v>1.8</v>
      </c>
      <c r="F12" s="61"/>
    </row>
    <row r="13" spans="1:4" ht="15.75" thickBot="1">
      <c r="A13" s="34"/>
      <c r="B13" s="37" t="s">
        <v>35</v>
      </c>
      <c r="C13" s="81">
        <v>2556.28</v>
      </c>
      <c r="D13" s="80">
        <v>821.3</v>
      </c>
    </row>
    <row r="14" spans="1:4" s="24" customFormat="1" ht="15">
      <c r="A14" s="31">
        <v>2</v>
      </c>
      <c r="B14" s="32" t="s">
        <v>36</v>
      </c>
      <c r="C14" s="84"/>
      <c r="D14" s="85"/>
    </row>
    <row r="15" spans="1:4" ht="15">
      <c r="A15" s="33"/>
      <c r="B15" s="36" t="s">
        <v>34</v>
      </c>
      <c r="C15" s="79">
        <v>181847</v>
      </c>
      <c r="D15" s="86">
        <v>1.8</v>
      </c>
    </row>
    <row r="16" spans="1:5" ht="15.75" thickBot="1">
      <c r="A16" s="34"/>
      <c r="B16" s="37" t="s">
        <v>35</v>
      </c>
      <c r="C16" s="79">
        <v>273</v>
      </c>
      <c r="D16" s="80">
        <v>820.65</v>
      </c>
      <c r="E16" s="68"/>
    </row>
    <row r="17" spans="1:4" s="24" customFormat="1" ht="15">
      <c r="A17" s="31">
        <v>3</v>
      </c>
      <c r="B17" s="32" t="s">
        <v>46</v>
      </c>
      <c r="C17" s="87"/>
      <c r="D17" s="88"/>
    </row>
    <row r="18" spans="1:4" ht="15">
      <c r="A18" s="33"/>
      <c r="B18" s="36" t="s">
        <v>34</v>
      </c>
      <c r="C18" s="79">
        <v>750868</v>
      </c>
      <c r="D18" s="80">
        <v>1.77</v>
      </c>
    </row>
    <row r="19" spans="1:4" ht="15.75" thickBot="1">
      <c r="A19" s="34"/>
      <c r="B19" s="37" t="s">
        <v>35</v>
      </c>
      <c r="C19" s="81">
        <v>382.95</v>
      </c>
      <c r="D19" s="80">
        <v>821.3</v>
      </c>
    </row>
    <row r="20" spans="1:4" ht="15">
      <c r="A20" s="31">
        <v>4</v>
      </c>
      <c r="B20" s="62" t="s">
        <v>48</v>
      </c>
      <c r="C20" s="77"/>
      <c r="D20" s="78"/>
    </row>
    <row r="21" spans="1:4" ht="15">
      <c r="A21" s="33"/>
      <c r="B21" s="36" t="s">
        <v>34</v>
      </c>
      <c r="C21" s="79">
        <v>3614779</v>
      </c>
      <c r="D21" s="80">
        <v>1.66</v>
      </c>
    </row>
    <row r="22" spans="1:4" ht="15.75" thickBot="1">
      <c r="A22" s="34"/>
      <c r="B22" s="37" t="s">
        <v>35</v>
      </c>
      <c r="C22" s="81">
        <v>0</v>
      </c>
      <c r="D22" s="82">
        <v>0</v>
      </c>
    </row>
    <row r="23" spans="1:4" s="24" customFormat="1" ht="15">
      <c r="A23" s="59">
        <v>5</v>
      </c>
      <c r="B23" s="60" t="s">
        <v>37</v>
      </c>
      <c r="C23" s="92"/>
      <c r="D23" s="93"/>
    </row>
    <row r="24" spans="1:4" ht="15">
      <c r="A24" s="33"/>
      <c r="B24" s="36" t="s">
        <v>34</v>
      </c>
      <c r="C24" s="79">
        <v>0</v>
      </c>
      <c r="D24" s="80">
        <v>0</v>
      </c>
    </row>
    <row r="25" spans="1:4" ht="15.75" thickBot="1">
      <c r="A25" s="34"/>
      <c r="B25" s="37" t="s">
        <v>35</v>
      </c>
      <c r="C25" s="81">
        <v>0</v>
      </c>
      <c r="D25" s="83">
        <v>0</v>
      </c>
    </row>
    <row r="26" spans="1:4" s="24" customFormat="1" ht="15">
      <c r="A26" s="31">
        <v>6</v>
      </c>
      <c r="B26" s="32" t="s">
        <v>38</v>
      </c>
      <c r="C26" s="84"/>
      <c r="D26" s="85"/>
    </row>
    <row r="27" spans="1:4" ht="15">
      <c r="A27" s="33"/>
      <c r="B27" s="36" t="s">
        <v>34</v>
      </c>
      <c r="C27" s="79">
        <v>0</v>
      </c>
      <c r="D27" s="80">
        <v>0</v>
      </c>
    </row>
    <row r="28" spans="1:4" ht="15.75" thickBot="1">
      <c r="A28" s="55"/>
      <c r="B28" s="38" t="s">
        <v>35</v>
      </c>
      <c r="C28" s="94">
        <v>0</v>
      </c>
      <c r="D28" s="95">
        <v>0</v>
      </c>
    </row>
    <row r="29" spans="1:4" s="24" customFormat="1" ht="15">
      <c r="A29" s="31">
        <v>7</v>
      </c>
      <c r="B29" s="32" t="s">
        <v>43</v>
      </c>
      <c r="C29" s="84"/>
      <c r="D29" s="85"/>
    </row>
    <row r="30" spans="1:4" ht="15">
      <c r="A30" s="33"/>
      <c r="B30" s="36" t="s">
        <v>34</v>
      </c>
      <c r="C30" s="79">
        <v>494258</v>
      </c>
      <c r="D30" s="80">
        <v>1.42</v>
      </c>
    </row>
    <row r="31" spans="1:4" ht="15.75" thickBot="1">
      <c r="A31" s="34"/>
      <c r="B31" s="37" t="s">
        <v>35</v>
      </c>
      <c r="C31" s="81">
        <v>725.14</v>
      </c>
      <c r="D31" s="83">
        <v>821.33</v>
      </c>
    </row>
    <row r="32" spans="1:6" s="24" customFormat="1" ht="15">
      <c r="A32" s="31">
        <v>8</v>
      </c>
      <c r="B32" s="32" t="s">
        <v>39</v>
      </c>
      <c r="C32" s="84"/>
      <c r="D32" s="85"/>
      <c r="F32" s="75"/>
    </row>
    <row r="33" spans="1:4" s="48" customFormat="1" ht="15">
      <c r="A33" s="46"/>
      <c r="B33" s="47" t="s">
        <v>34</v>
      </c>
      <c r="C33" s="79">
        <v>0</v>
      </c>
      <c r="D33" s="80">
        <v>0</v>
      </c>
    </row>
    <row r="34" spans="1:4" s="48" customFormat="1" ht="15.75" thickBot="1">
      <c r="A34" s="49"/>
      <c r="B34" s="50" t="s">
        <v>35</v>
      </c>
      <c r="C34" s="81">
        <v>0</v>
      </c>
      <c r="D34" s="83">
        <v>0</v>
      </c>
    </row>
    <row r="35" spans="1:4" s="53" customFormat="1" ht="15">
      <c r="A35" s="51">
        <v>9</v>
      </c>
      <c r="B35" s="52" t="s">
        <v>44</v>
      </c>
      <c r="C35" s="89"/>
      <c r="D35" s="85"/>
    </row>
    <row r="36" spans="1:8" s="48" customFormat="1" ht="15">
      <c r="A36" s="46"/>
      <c r="B36" s="47" t="s">
        <v>34</v>
      </c>
      <c r="C36" s="142">
        <v>164268</v>
      </c>
      <c r="D36" s="80">
        <v>1.59</v>
      </c>
      <c r="G36" s="23"/>
      <c r="H36" s="54"/>
    </row>
    <row r="37" spans="1:8" s="48" customFormat="1" ht="15.75" thickBot="1">
      <c r="A37" s="49"/>
      <c r="B37" s="50" t="s">
        <v>35</v>
      </c>
      <c r="C37" s="96">
        <v>260.9</v>
      </c>
      <c r="D37" s="83">
        <v>820.65</v>
      </c>
      <c r="G37" s="23"/>
      <c r="H37" s="54"/>
    </row>
    <row r="38" spans="1:8" ht="15">
      <c r="A38" s="123" t="s">
        <v>40</v>
      </c>
      <c r="B38" s="123"/>
      <c r="C38" s="69">
        <f>C12+C18++C21+C24+C30+C33+C15+C27+C36</f>
        <v>8056525</v>
      </c>
      <c r="D38" s="30"/>
      <c r="G38" s="23"/>
      <c r="H38" s="23"/>
    </row>
    <row r="39" spans="1:4" ht="15">
      <c r="A39" s="124" t="s">
        <v>41</v>
      </c>
      <c r="B39" s="124"/>
      <c r="C39" s="69">
        <f>C13+C19++C22+C25+C31+C34+C16+C37</f>
        <v>4198.2699999999995</v>
      </c>
      <c r="D39" s="29"/>
    </row>
  </sheetData>
  <sheetProtection/>
  <mergeCells count="7">
    <mergeCell ref="A8:A10"/>
    <mergeCell ref="A38:B38"/>
    <mergeCell ref="A39:B39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0" t="s">
        <v>26</v>
      </c>
      <c r="E1" s="120"/>
    </row>
    <row r="2" spans="4:5" ht="36" customHeight="1">
      <c r="D2" s="120"/>
      <c r="E2" s="120"/>
    </row>
    <row r="4" spans="1:10" s="14" customFormat="1" ht="24" customHeight="1">
      <c r="A4" s="128" t="s">
        <v>51</v>
      </c>
      <c r="B4" s="128"/>
      <c r="C4" s="128"/>
      <c r="D4" s="128"/>
      <c r="E4" s="128"/>
      <c r="F4" s="13"/>
      <c r="G4" s="13"/>
      <c r="H4" s="13"/>
      <c r="I4" s="13"/>
      <c r="J4" s="13"/>
    </row>
    <row r="5" spans="1:10" ht="16.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5" customHeight="1">
      <c r="A6" s="129" t="s">
        <v>15</v>
      </c>
      <c r="B6" s="132" t="s">
        <v>16</v>
      </c>
      <c r="C6" s="135" t="s">
        <v>17</v>
      </c>
      <c r="D6" s="138" t="s">
        <v>18</v>
      </c>
      <c r="E6" s="139"/>
      <c r="F6" s="15"/>
      <c r="G6" s="15"/>
      <c r="H6" s="15"/>
      <c r="I6" s="15"/>
      <c r="J6" s="15"/>
    </row>
    <row r="7" spans="1:10" ht="22.5" customHeight="1">
      <c r="A7" s="130"/>
      <c r="B7" s="133"/>
      <c r="C7" s="136"/>
      <c r="D7" s="140" t="s">
        <v>19</v>
      </c>
      <c r="E7" s="141"/>
      <c r="F7" s="15"/>
      <c r="G7" s="15"/>
      <c r="H7" s="15"/>
      <c r="I7" s="15"/>
      <c r="J7" s="15"/>
    </row>
    <row r="8" spans="1:10" s="18" customFormat="1" ht="74.25" customHeight="1" thickBot="1">
      <c r="A8" s="131"/>
      <c r="B8" s="134"/>
      <c r="C8" s="137"/>
      <c r="D8" s="44" t="s">
        <v>20</v>
      </c>
      <c r="E8" s="45" t="s">
        <v>21</v>
      </c>
      <c r="F8" s="16"/>
      <c r="G8" s="16"/>
      <c r="H8" s="16"/>
      <c r="I8" s="16"/>
      <c r="J8" s="17"/>
    </row>
    <row r="9" spans="1:10" ht="15.75" customHeight="1">
      <c r="A9" s="97">
        <v>43466</v>
      </c>
      <c r="B9" s="98">
        <v>13349836.009999998</v>
      </c>
      <c r="C9" s="98" t="s">
        <v>42</v>
      </c>
      <c r="D9" s="98">
        <f>B9</f>
        <v>13349836.009999998</v>
      </c>
      <c r="E9" s="99" t="s">
        <v>42</v>
      </c>
      <c r="F9" s="20"/>
      <c r="G9" s="15"/>
      <c r="H9" s="15"/>
      <c r="I9" s="15"/>
      <c r="J9" s="15"/>
    </row>
    <row r="10" spans="1:12" s="15" customFormat="1" ht="15.75" customHeight="1">
      <c r="A10" s="42">
        <v>43497</v>
      </c>
      <c r="B10" s="41">
        <v>12460169.522000002</v>
      </c>
      <c r="C10" s="43" t="s">
        <v>42</v>
      </c>
      <c r="D10" s="41">
        <v>12460169.522000002</v>
      </c>
      <c r="E10" s="74" t="s">
        <v>42</v>
      </c>
      <c r="F10" s="20"/>
      <c r="K10"/>
      <c r="L10"/>
    </row>
    <row r="11" spans="1:12" s="15" customFormat="1" ht="15.75" customHeight="1">
      <c r="A11" s="42">
        <v>43525</v>
      </c>
      <c r="B11" s="76">
        <v>13598284.740000004</v>
      </c>
      <c r="C11" s="43" t="s">
        <v>42</v>
      </c>
      <c r="D11" s="76">
        <v>13598284.740000004</v>
      </c>
      <c r="E11" s="74" t="s">
        <v>42</v>
      </c>
      <c r="F11" s="20"/>
      <c r="K11"/>
      <c r="L11"/>
    </row>
    <row r="12" spans="1:12" s="15" customFormat="1" ht="15.75" customHeight="1">
      <c r="A12" s="42">
        <v>43556</v>
      </c>
      <c r="B12" s="41">
        <v>13531467.942</v>
      </c>
      <c r="C12" s="43" t="s">
        <v>42</v>
      </c>
      <c r="D12" s="41">
        <v>13531467.942</v>
      </c>
      <c r="E12" s="74" t="s">
        <v>42</v>
      </c>
      <c r="F12" s="20"/>
      <c r="K12"/>
      <c r="L12"/>
    </row>
    <row r="13" spans="1:12" s="15" customFormat="1" ht="15.75" customHeight="1">
      <c r="A13" s="42">
        <v>43586</v>
      </c>
      <c r="B13" s="41">
        <v>14280763.728</v>
      </c>
      <c r="C13" s="43" t="s">
        <v>42</v>
      </c>
      <c r="D13" s="41">
        <v>14280763.728</v>
      </c>
      <c r="E13" s="74" t="s">
        <v>42</v>
      </c>
      <c r="F13" s="20"/>
      <c r="K13"/>
      <c r="L13"/>
    </row>
    <row r="14" spans="1:12" s="15" customFormat="1" ht="15.75" customHeight="1">
      <c r="A14" s="42">
        <v>43617</v>
      </c>
      <c r="B14" s="43">
        <v>15334476.557999998</v>
      </c>
      <c r="C14" s="43" t="s">
        <v>42</v>
      </c>
      <c r="D14" s="41">
        <v>15334476.557999998</v>
      </c>
      <c r="E14" s="74" t="s">
        <v>42</v>
      </c>
      <c r="F14" s="20"/>
      <c r="K14"/>
      <c r="L14"/>
    </row>
    <row r="15" spans="1:12" s="15" customFormat="1" ht="15.75" customHeight="1">
      <c r="A15" s="42">
        <v>43647</v>
      </c>
      <c r="B15" s="41">
        <v>15988365.600000001</v>
      </c>
      <c r="C15" s="43" t="s">
        <v>42</v>
      </c>
      <c r="D15" s="41">
        <v>15988365.600000001</v>
      </c>
      <c r="E15" s="74" t="s">
        <v>42</v>
      </c>
      <c r="F15" s="20"/>
      <c r="K15"/>
      <c r="L15"/>
    </row>
    <row r="16" spans="1:12" s="15" customFormat="1" ht="15.75" customHeight="1">
      <c r="A16" s="42">
        <v>43678</v>
      </c>
      <c r="B16" s="41">
        <v>14974760</v>
      </c>
      <c r="C16" s="43" t="s">
        <v>42</v>
      </c>
      <c r="D16" s="41">
        <v>14974760</v>
      </c>
      <c r="E16" s="74" t="s">
        <v>42</v>
      </c>
      <c r="F16" s="20"/>
      <c r="K16"/>
      <c r="L16"/>
    </row>
    <row r="17" spans="1:12" s="15" customFormat="1" ht="15.75" customHeight="1">
      <c r="A17" s="42">
        <v>43709</v>
      </c>
      <c r="B17" s="41">
        <v>13588947.4</v>
      </c>
      <c r="C17" s="43" t="s">
        <v>42</v>
      </c>
      <c r="D17" s="41">
        <v>13588947.4</v>
      </c>
      <c r="E17" s="74" t="s">
        <v>42</v>
      </c>
      <c r="K17"/>
      <c r="L17"/>
    </row>
    <row r="18" spans="1:12" s="15" customFormat="1" ht="15.75" customHeight="1">
      <c r="A18" s="42">
        <v>43739</v>
      </c>
      <c r="B18" s="41"/>
      <c r="C18" s="43" t="s">
        <v>42</v>
      </c>
      <c r="D18" s="41"/>
      <c r="E18" s="74" t="s">
        <v>42</v>
      </c>
      <c r="K18"/>
      <c r="L18"/>
    </row>
    <row r="19" spans="1:12" s="15" customFormat="1" ht="15.75" customHeight="1">
      <c r="A19" s="42">
        <v>43770</v>
      </c>
      <c r="B19" s="41"/>
      <c r="C19" s="43" t="s">
        <v>42</v>
      </c>
      <c r="D19" s="41"/>
      <c r="E19" s="74" t="s">
        <v>42</v>
      </c>
      <c r="K19"/>
      <c r="L19"/>
    </row>
    <row r="20" spans="1:12" s="15" customFormat="1" ht="15.75" customHeight="1" thickBot="1">
      <c r="A20" s="40">
        <v>43800</v>
      </c>
      <c r="B20" s="19"/>
      <c r="C20" s="100" t="s">
        <v>42</v>
      </c>
      <c r="D20" s="19"/>
      <c r="E20" s="101" t="s">
        <v>42</v>
      </c>
      <c r="K20"/>
      <c r="L20"/>
    </row>
    <row r="21" spans="1:12" s="15" customFormat="1" ht="15.75" customHeight="1">
      <c r="A21" s="21"/>
      <c r="B21" s="22"/>
      <c r="C21" s="22"/>
      <c r="D21" s="22"/>
      <c r="E21" s="22"/>
      <c r="F21" s="23"/>
      <c r="G21" s="23"/>
      <c r="H21" s="23"/>
      <c r="I21" s="23"/>
      <c r="J21" s="23"/>
      <c r="K21" s="23"/>
      <c r="L21" s="23"/>
    </row>
    <row r="22" spans="1:12" s="15" customFormat="1" ht="15.75" customHeight="1">
      <c r="A22" s="21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  <row r="23" spans="1:12" s="15" customFormat="1" ht="15.75" customHeight="1">
      <c r="A23" s="21"/>
      <c r="B23" s="22"/>
      <c r="C23" s="22"/>
      <c r="D23" s="22"/>
      <c r="E23" s="22"/>
      <c r="F23" s="23"/>
      <c r="G23" s="23"/>
      <c r="H23" s="23"/>
      <c r="I23" s="23"/>
      <c r="J23" s="23"/>
      <c r="K23" s="23"/>
      <c r="L23" s="23"/>
    </row>
    <row r="24" spans="1:12" s="15" customFormat="1" ht="15.75" customHeight="1">
      <c r="A24" s="21"/>
      <c r="B24" s="22"/>
      <c r="C24" s="22"/>
      <c r="D24" s="22"/>
      <c r="E24" s="22"/>
      <c r="F24" s="23"/>
      <c r="G24" s="23"/>
      <c r="H24" s="23"/>
      <c r="I24" s="23"/>
      <c r="J24" s="23"/>
      <c r="K24" s="23"/>
      <c r="L24" s="23"/>
    </row>
    <row r="25" spans="1:12" s="15" customFormat="1" ht="15.75" customHeight="1">
      <c r="A25" s="21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</row>
    <row r="26" spans="1:12" s="15" customFormat="1" ht="15.75" customHeight="1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</row>
    <row r="27" spans="1:12" s="15" customFormat="1" ht="15.75" customHeight="1">
      <c r="A27" s="21"/>
      <c r="B27" s="22"/>
      <c r="C27" s="22"/>
      <c r="D27" s="22"/>
      <c r="E27" s="22"/>
      <c r="F27" s="23"/>
      <c r="G27" s="23"/>
      <c r="H27" s="23"/>
      <c r="I27" s="23"/>
      <c r="J27" s="23"/>
      <c r="K27" s="23"/>
      <c r="L27" s="23"/>
    </row>
    <row r="28" spans="1:12" s="15" customFormat="1" ht="15.75" customHeight="1">
      <c r="A28" s="21"/>
      <c r="B28" s="22"/>
      <c r="C28" s="22"/>
      <c r="D28" s="22"/>
      <c r="E28" s="22"/>
      <c r="F28" s="23"/>
      <c r="G28" s="23"/>
      <c r="H28" s="23"/>
      <c r="I28" s="23"/>
      <c r="J28" s="23"/>
      <c r="K28" s="23"/>
      <c r="L28" s="23"/>
    </row>
    <row r="29" spans="1:12" s="15" customFormat="1" ht="15.75" customHeight="1">
      <c r="A29" s="21"/>
      <c r="B29" s="22"/>
      <c r="C29" s="22"/>
      <c r="D29" s="22"/>
      <c r="E29" s="22"/>
      <c r="F29" s="23"/>
      <c r="G29" s="23"/>
      <c r="H29" s="23"/>
      <c r="I29" s="23"/>
      <c r="J29" s="23"/>
      <c r="K29" s="23"/>
      <c r="L29" s="23"/>
    </row>
    <row r="30" spans="1:12" s="15" customFormat="1" ht="15.75" customHeight="1">
      <c r="A30" s="21"/>
      <c r="B30" s="22"/>
      <c r="C30" s="22"/>
      <c r="D30" s="22"/>
      <c r="E30" s="22"/>
      <c r="F30" s="23"/>
      <c r="G30" s="23"/>
      <c r="H30" s="23"/>
      <c r="I30" s="23"/>
      <c r="J30" s="23"/>
      <c r="K30" s="23"/>
      <c r="L30" s="23"/>
    </row>
    <row r="31" spans="1:12" s="15" customFormat="1" ht="15.75" customHeight="1">
      <c r="A31" s="21"/>
      <c r="B31" s="22"/>
      <c r="C31" s="22"/>
      <c r="D31" s="22"/>
      <c r="E31" s="22"/>
      <c r="F31" s="23"/>
      <c r="G31" s="23"/>
      <c r="H31" s="23"/>
      <c r="I31" s="23"/>
      <c r="J31" s="23"/>
      <c r="K31" s="23"/>
      <c r="L31" s="23"/>
    </row>
    <row r="32" spans="1:12" s="15" customFormat="1" ht="15.75" customHeight="1">
      <c r="A32" s="21"/>
      <c r="B32" s="22"/>
      <c r="C32" s="22"/>
      <c r="D32" s="22"/>
      <c r="E32" s="22"/>
      <c r="F32" s="23"/>
      <c r="G32" s="23"/>
      <c r="H32" s="23"/>
      <c r="I32" s="23"/>
      <c r="J32" s="23"/>
      <c r="K32" s="23"/>
      <c r="L32" s="23"/>
    </row>
    <row r="33" spans="1:5" s="23" customFormat="1" ht="15.75" customHeight="1">
      <c r="A33" s="21"/>
      <c r="B33" s="22"/>
      <c r="C33" s="22"/>
      <c r="D33" s="22"/>
      <c r="E33" s="22"/>
    </row>
    <row r="34" spans="1:5" s="23" customFormat="1" ht="15.75" customHeight="1">
      <c r="A34" s="21"/>
      <c r="B34" s="22"/>
      <c r="C34" s="22"/>
      <c r="D34" s="22"/>
      <c r="E34" s="22"/>
    </row>
    <row r="35" spans="1:5" s="23" customFormat="1" ht="15.75" customHeight="1">
      <c r="A35" s="21"/>
      <c r="B35" s="22"/>
      <c r="C35" s="22"/>
      <c r="D35" s="22"/>
      <c r="E35" s="22"/>
    </row>
    <row r="36" spans="1:5" s="23" customFormat="1" ht="15.75" customHeight="1">
      <c r="A36" s="21"/>
      <c r="B36" s="22"/>
      <c r="C36" s="22"/>
      <c r="D36" s="22"/>
      <c r="E36" s="22"/>
    </row>
    <row r="37" spans="1:5" s="23" customFormat="1" ht="15.75" customHeight="1">
      <c r="A37" s="21"/>
      <c r="B37" s="22"/>
      <c r="C37" s="22"/>
      <c r="D37" s="22"/>
      <c r="E37" s="22"/>
    </row>
    <row r="38" spans="1:5" s="23" customFormat="1" ht="15.75" customHeight="1">
      <c r="A38" s="21"/>
      <c r="B38" s="22"/>
      <c r="C38" s="22"/>
      <c r="D38" s="22"/>
      <c r="E38" s="22"/>
    </row>
    <row r="39" spans="1:5" s="23" customFormat="1" ht="13.5" customHeight="1">
      <c r="A39" s="15"/>
      <c r="B39" s="15"/>
      <c r="C39" s="15"/>
      <c r="D39" s="15"/>
      <c r="E39" s="15"/>
    </row>
    <row r="40" s="23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2019-10-28T12:43:56Z</dcterms:modified>
  <cp:category/>
  <cp:version/>
  <cp:contentType/>
  <cp:contentStatus/>
</cp:coreProperties>
</file>